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191c3bed88b8b1a/Strzelectwo/__PFTA/PucharPFTA2021/Wyniki/"/>
    </mc:Choice>
  </mc:AlternateContent>
  <xr:revisionPtr revIDLastSave="144" documentId="8_{D7A0DB38-2492-4E1B-943E-682175B52715}" xr6:coauthVersionLast="47" xr6:coauthVersionMax="47" xr10:uidLastSave="{C451A16B-C02E-4C09-A4CD-9647F2D27D70}"/>
  <bookViews>
    <workbookView xWindow="28680" yWindow="225" windowWidth="25440" windowHeight="15390" tabRatio="906" xr2:uid="{468C94CB-5D80-4FA6-AD5E-DF43C54E21E7}"/>
  </bookViews>
  <sheets>
    <sheet name="FT-MP" sheetId="1" r:id="rId1"/>
    <sheet name="HFT1-MP" sheetId="2" r:id="rId2"/>
    <sheet name="HFT2-MP" sheetId="3" r:id="rId3"/>
    <sheet name="Junior-MP" sheetId="4" r:id="rId4"/>
    <sheet name="Drużyny-MP" sheetId="5" r:id="rId5"/>
    <sheet name="nHFT-MP" sheetId="18" r:id="rId6"/>
    <sheet name="Sylwetki Karabin" sheetId="6" r:id="rId7"/>
    <sheet name="Sylwetki Pistolet" sheetId="7" r:id="rId8"/>
    <sheet name="FT N" sheetId="8" r:id="rId9"/>
    <sheet name="HFT1 N" sheetId="9" r:id="rId10"/>
    <sheet name="HFT2 N" sheetId="10" r:id="rId11"/>
    <sheet name="Junior N" sheetId="11" r:id="rId12"/>
    <sheet name="Druzyny N" sheetId="12" r:id="rId13"/>
    <sheet name="FT S" sheetId="13" r:id="rId14"/>
    <sheet name="HFT1 S" sheetId="14" r:id="rId15"/>
    <sheet name="HFT2 S" sheetId="15" r:id="rId16"/>
    <sheet name="Junior S" sheetId="16" r:id="rId17"/>
    <sheet name="Drużyny S" sheetId="17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8" l="1"/>
  <c r="O10" i="6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AC19" i="18"/>
  <c r="AB19" i="18"/>
  <c r="F19" i="18"/>
  <c r="AC18" i="18"/>
  <c r="AB18" i="18"/>
  <c r="F18" i="18"/>
  <c r="AC17" i="18"/>
  <c r="AB17" i="18"/>
  <c r="F17" i="18" s="1"/>
  <c r="AC16" i="18"/>
  <c r="AB16" i="18"/>
  <c r="F16" i="18"/>
  <c r="AC15" i="18"/>
  <c r="AB15" i="18"/>
  <c r="F15" i="18"/>
  <c r="AC14" i="18"/>
  <c r="AB14" i="18"/>
  <c r="F14" i="18" s="1"/>
  <c r="AC13" i="18"/>
  <c r="AB13" i="18"/>
  <c r="F13" i="18"/>
  <c r="AC12" i="18"/>
  <c r="AB12" i="18"/>
  <c r="F12" i="18"/>
  <c r="AC11" i="18"/>
  <c r="AB11" i="18"/>
  <c r="F11" i="18" s="1"/>
  <c r="AC10" i="18"/>
  <c r="AB10" i="18"/>
  <c r="F10" i="18"/>
  <c r="AC9" i="18"/>
  <c r="AB9" i="18"/>
  <c r="F9" i="18" s="1"/>
  <c r="AU15" i="11"/>
  <c r="AT15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BJ11" i="11"/>
  <c r="BI11" i="11"/>
  <c r="BH11" i="11"/>
  <c r="BG11" i="11"/>
  <c r="BF11" i="11"/>
  <c r="F11" i="11"/>
  <c r="BJ10" i="11"/>
  <c r="BI10" i="11"/>
  <c r="BH10" i="11"/>
  <c r="BG10" i="11"/>
  <c r="BF10" i="11"/>
  <c r="F10" i="11" s="1"/>
  <c r="BJ9" i="11"/>
  <c r="BI9" i="11"/>
  <c r="BH9" i="11"/>
  <c r="BG9" i="11"/>
  <c r="BF9" i="11"/>
  <c r="F9" i="11" s="1"/>
  <c r="AU23" i="10"/>
  <c r="AT23" i="10"/>
  <c r="AS23" i="10"/>
  <c r="AR23" i="10"/>
  <c r="AQ23" i="10"/>
  <c r="AP23" i="10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BJ19" i="10"/>
  <c r="BI19" i="10"/>
  <c r="BH19" i="10"/>
  <c r="BG19" i="10"/>
  <c r="BF19" i="10"/>
  <c r="F19" i="10"/>
  <c r="BJ18" i="10"/>
  <c r="BI18" i="10"/>
  <c r="BH18" i="10"/>
  <c r="BG18" i="10"/>
  <c r="BF18" i="10"/>
  <c r="F18" i="10" s="1"/>
  <c r="BJ17" i="10"/>
  <c r="BI17" i="10"/>
  <c r="BH17" i="10"/>
  <c r="BG17" i="10"/>
  <c r="F17" i="10" s="1"/>
  <c r="BF17" i="10"/>
  <c r="BJ16" i="10"/>
  <c r="BI16" i="10"/>
  <c r="BH16" i="10"/>
  <c r="BG16" i="10"/>
  <c r="F16" i="10" s="1"/>
  <c r="BF16" i="10"/>
  <c r="BJ15" i="10"/>
  <c r="BI15" i="10"/>
  <c r="F15" i="10" s="1"/>
  <c r="BH15" i="10"/>
  <c r="BG15" i="10"/>
  <c r="BF15" i="10"/>
  <c r="BJ14" i="10"/>
  <c r="F14" i="10" s="1"/>
  <c r="BI14" i="10"/>
  <c r="BH14" i="10"/>
  <c r="BG14" i="10"/>
  <c r="BF14" i="10"/>
  <c r="BJ13" i="10"/>
  <c r="BI13" i="10"/>
  <c r="BH13" i="10"/>
  <c r="BG13" i="10"/>
  <c r="BF13" i="10"/>
  <c r="F13" i="10" s="1"/>
  <c r="BJ12" i="10"/>
  <c r="BI12" i="10"/>
  <c r="BH12" i="10"/>
  <c r="BG12" i="10"/>
  <c r="BF12" i="10"/>
  <c r="F12" i="10" s="1"/>
  <c r="BJ11" i="10"/>
  <c r="BI11" i="10"/>
  <c r="BH11" i="10"/>
  <c r="BG11" i="10"/>
  <c r="BF11" i="10"/>
  <c r="F11" i="10" s="1"/>
  <c r="BJ10" i="10"/>
  <c r="BI10" i="10"/>
  <c r="BH10" i="10"/>
  <c r="BG10" i="10"/>
  <c r="BF10" i="10"/>
  <c r="F10" i="10" s="1"/>
  <c r="BJ9" i="10"/>
  <c r="BI9" i="10"/>
  <c r="BH9" i="10"/>
  <c r="BG9" i="10"/>
  <c r="BF9" i="10"/>
  <c r="F9" i="10" s="1"/>
  <c r="AU47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BJ43" i="9"/>
  <c r="BI43" i="9"/>
  <c r="BH43" i="9"/>
  <c r="BG43" i="9"/>
  <c r="BF43" i="9"/>
  <c r="F43" i="9"/>
  <c r="BJ42" i="9"/>
  <c r="BI42" i="9"/>
  <c r="BH42" i="9"/>
  <c r="BG42" i="9"/>
  <c r="BF42" i="9"/>
  <c r="F42" i="9" s="1"/>
  <c r="BJ41" i="9"/>
  <c r="BI41" i="9"/>
  <c r="BH41" i="9"/>
  <c r="BG41" i="9"/>
  <c r="BF41" i="9"/>
  <c r="F41" i="9"/>
  <c r="BJ40" i="9"/>
  <c r="BI40" i="9"/>
  <c r="BH40" i="9"/>
  <c r="BG40" i="9"/>
  <c r="F40" i="9" s="1"/>
  <c r="BF40" i="9"/>
  <c r="BJ39" i="9"/>
  <c r="BI39" i="9"/>
  <c r="BH39" i="9"/>
  <c r="BG39" i="9"/>
  <c r="F39" i="9" s="1"/>
  <c r="BF39" i="9"/>
  <c r="BJ38" i="9"/>
  <c r="BI38" i="9"/>
  <c r="BH38" i="9"/>
  <c r="BG38" i="9"/>
  <c r="BF38" i="9"/>
  <c r="F38" i="9" s="1"/>
  <c r="BJ37" i="9"/>
  <c r="BI37" i="9"/>
  <c r="BH37" i="9"/>
  <c r="BG37" i="9"/>
  <c r="BF37" i="9"/>
  <c r="F37" i="9" s="1"/>
  <c r="BJ36" i="9"/>
  <c r="BI36" i="9"/>
  <c r="BH36" i="9"/>
  <c r="BG36" i="9"/>
  <c r="BF36" i="9"/>
  <c r="F36" i="9" s="1"/>
  <c r="BJ35" i="9"/>
  <c r="BI35" i="9"/>
  <c r="BH35" i="9"/>
  <c r="BG35" i="9"/>
  <c r="BF35" i="9"/>
  <c r="F35" i="9" s="1"/>
  <c r="BJ34" i="9"/>
  <c r="BI34" i="9"/>
  <c r="BH34" i="9"/>
  <c r="BG34" i="9"/>
  <c r="BF34" i="9"/>
  <c r="F34" i="9" s="1"/>
  <c r="BJ33" i="9"/>
  <c r="BI33" i="9"/>
  <c r="BH33" i="9"/>
  <c r="BG33" i="9"/>
  <c r="BF33" i="9"/>
  <c r="F33" i="9" s="1"/>
  <c r="BJ32" i="9"/>
  <c r="BI32" i="9"/>
  <c r="BH32" i="9"/>
  <c r="BG32" i="9"/>
  <c r="BF32" i="9"/>
  <c r="F32" i="9" s="1"/>
  <c r="BJ31" i="9"/>
  <c r="BI31" i="9"/>
  <c r="BH31" i="9"/>
  <c r="BG31" i="9"/>
  <c r="BF31" i="9"/>
  <c r="F31" i="9"/>
  <c r="BJ30" i="9"/>
  <c r="BI30" i="9"/>
  <c r="BH30" i="9"/>
  <c r="BG30" i="9"/>
  <c r="BF30" i="9"/>
  <c r="F30" i="9" s="1"/>
  <c r="BJ29" i="9"/>
  <c r="BI29" i="9"/>
  <c r="BH29" i="9"/>
  <c r="BG29" i="9"/>
  <c r="BF29" i="9"/>
  <c r="F29" i="9"/>
  <c r="BJ28" i="9"/>
  <c r="BI28" i="9"/>
  <c r="BH28" i="9"/>
  <c r="BG28" i="9"/>
  <c r="F28" i="9" s="1"/>
  <c r="BF28" i="9"/>
  <c r="BJ27" i="9"/>
  <c r="BI27" i="9"/>
  <c r="BH27" i="9"/>
  <c r="BG27" i="9"/>
  <c r="F27" i="9" s="1"/>
  <c r="BF27" i="9"/>
  <c r="BJ26" i="9"/>
  <c r="BI26" i="9"/>
  <c r="BH26" i="9"/>
  <c r="BG26" i="9"/>
  <c r="F26" i="9" s="1"/>
  <c r="BF26" i="9"/>
  <c r="BJ25" i="9"/>
  <c r="BI25" i="9"/>
  <c r="BH25" i="9"/>
  <c r="BG25" i="9"/>
  <c r="BF25" i="9"/>
  <c r="F25" i="9" s="1"/>
  <c r="BJ24" i="9"/>
  <c r="BI24" i="9"/>
  <c r="BH24" i="9"/>
  <c r="BG24" i="9"/>
  <c r="BF24" i="9"/>
  <c r="F24" i="9" s="1"/>
  <c r="BJ23" i="9"/>
  <c r="BI23" i="9"/>
  <c r="BH23" i="9"/>
  <c r="BG23" i="9"/>
  <c r="BF23" i="9"/>
  <c r="F23" i="9" s="1"/>
  <c r="BJ22" i="9"/>
  <c r="BI22" i="9"/>
  <c r="BH22" i="9"/>
  <c r="BG22" i="9"/>
  <c r="BF22" i="9"/>
  <c r="F22" i="9" s="1"/>
  <c r="BJ21" i="9"/>
  <c r="BI21" i="9"/>
  <c r="BH21" i="9"/>
  <c r="BG21" i="9"/>
  <c r="BF21" i="9"/>
  <c r="F21" i="9" s="1"/>
  <c r="BJ20" i="9"/>
  <c r="BI20" i="9"/>
  <c r="BH20" i="9"/>
  <c r="BG20" i="9"/>
  <c r="BF20" i="9"/>
  <c r="F20" i="9" s="1"/>
  <c r="BJ19" i="9"/>
  <c r="BI19" i="9"/>
  <c r="BH19" i="9"/>
  <c r="BG19" i="9"/>
  <c r="BF19" i="9"/>
  <c r="F19" i="9"/>
  <c r="BJ18" i="9"/>
  <c r="BI18" i="9"/>
  <c r="BH18" i="9"/>
  <c r="BG18" i="9"/>
  <c r="BF18" i="9"/>
  <c r="F18" i="9" s="1"/>
  <c r="BJ17" i="9"/>
  <c r="BI17" i="9"/>
  <c r="BH17" i="9"/>
  <c r="BG17" i="9"/>
  <c r="BF17" i="9"/>
  <c r="F17" i="9"/>
  <c r="BJ16" i="9"/>
  <c r="BI16" i="9"/>
  <c r="BH16" i="9"/>
  <c r="BG16" i="9"/>
  <c r="F16" i="9" s="1"/>
  <c r="BF16" i="9"/>
  <c r="BJ15" i="9"/>
  <c r="BI15" i="9"/>
  <c r="BH15" i="9"/>
  <c r="BG15" i="9"/>
  <c r="F15" i="9" s="1"/>
  <c r="BF15" i="9"/>
  <c r="BJ14" i="9"/>
  <c r="BI14" i="9"/>
  <c r="BH14" i="9"/>
  <c r="BG14" i="9"/>
  <c r="F14" i="9" s="1"/>
  <c r="BF14" i="9"/>
  <c r="BJ13" i="9"/>
  <c r="BI13" i="9"/>
  <c r="BH13" i="9"/>
  <c r="BG13" i="9"/>
  <c r="BF13" i="9"/>
  <c r="F13" i="9" s="1"/>
  <c r="BJ12" i="9"/>
  <c r="BI12" i="9"/>
  <c r="BH12" i="9"/>
  <c r="BG12" i="9"/>
  <c r="BF12" i="9"/>
  <c r="F12" i="9" s="1"/>
  <c r="BJ11" i="9"/>
  <c r="BI11" i="9"/>
  <c r="BH11" i="9"/>
  <c r="BG11" i="9"/>
  <c r="BF11" i="9"/>
  <c r="F11" i="9" s="1"/>
  <c r="BJ10" i="9"/>
  <c r="BI10" i="9"/>
  <c r="BH10" i="9"/>
  <c r="BG10" i="9"/>
  <c r="BF10" i="9"/>
  <c r="F10" i="9" s="1"/>
  <c r="BJ9" i="9"/>
  <c r="BI9" i="9"/>
  <c r="BH9" i="9"/>
  <c r="BG9" i="9"/>
  <c r="BF9" i="9"/>
  <c r="F9" i="9" s="1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BJ29" i="8"/>
  <c r="BI29" i="8"/>
  <c r="BH29" i="8"/>
  <c r="BG29" i="8"/>
  <c r="BF29" i="8"/>
  <c r="F29" i="8"/>
  <c r="BJ28" i="8"/>
  <c r="BI28" i="8"/>
  <c r="BH28" i="8"/>
  <c r="BG28" i="8"/>
  <c r="BF28" i="8"/>
  <c r="F28" i="8" s="1"/>
  <c r="BJ27" i="8"/>
  <c r="BI27" i="8"/>
  <c r="BH27" i="8"/>
  <c r="BG27" i="8"/>
  <c r="F27" i="8" s="1"/>
  <c r="BF27" i="8"/>
  <c r="BJ26" i="8"/>
  <c r="BI26" i="8"/>
  <c r="BH26" i="8"/>
  <c r="F26" i="8" s="1"/>
  <c r="BG26" i="8"/>
  <c r="BF26" i="8"/>
  <c r="BJ25" i="8"/>
  <c r="BI25" i="8"/>
  <c r="BH25" i="8"/>
  <c r="BG25" i="8"/>
  <c r="BF25" i="8"/>
  <c r="F25" i="8" s="1"/>
  <c r="BJ24" i="8"/>
  <c r="BI24" i="8"/>
  <c r="BH24" i="8"/>
  <c r="BG24" i="8"/>
  <c r="BF24" i="8"/>
  <c r="F24" i="8"/>
  <c r="BJ23" i="8"/>
  <c r="BI23" i="8"/>
  <c r="BH23" i="8"/>
  <c r="F23" i="8" s="1"/>
  <c r="BG23" i="8"/>
  <c r="BF23" i="8"/>
  <c r="BJ22" i="8"/>
  <c r="BI22" i="8"/>
  <c r="BH22" i="8"/>
  <c r="BG22" i="8"/>
  <c r="BF22" i="8"/>
  <c r="F22" i="8" s="1"/>
  <c r="BJ21" i="8"/>
  <c r="BI21" i="8"/>
  <c r="BH21" i="8"/>
  <c r="BG21" i="8"/>
  <c r="BF21" i="8"/>
  <c r="F21" i="8" s="1"/>
  <c r="BJ20" i="8"/>
  <c r="BI20" i="8"/>
  <c r="BH20" i="8"/>
  <c r="F20" i="8" s="1"/>
  <c r="BG20" i="8"/>
  <c r="BF20" i="8"/>
  <c r="BJ19" i="8"/>
  <c r="BI19" i="8"/>
  <c r="BH19" i="8"/>
  <c r="BG19" i="8"/>
  <c r="BF19" i="8"/>
  <c r="F19" i="8"/>
  <c r="BJ18" i="8"/>
  <c r="BI18" i="8"/>
  <c r="BH18" i="8"/>
  <c r="BG18" i="8"/>
  <c r="BF18" i="8"/>
  <c r="F18" i="8" s="1"/>
  <c r="BJ17" i="8"/>
  <c r="BI17" i="8"/>
  <c r="BH17" i="8"/>
  <c r="BG17" i="8"/>
  <c r="BF17" i="8"/>
  <c r="F17" i="8"/>
  <c r="BJ16" i="8"/>
  <c r="BI16" i="8"/>
  <c r="BH16" i="8"/>
  <c r="BG16" i="8"/>
  <c r="BF16" i="8"/>
  <c r="F16" i="8" s="1"/>
  <c r="BJ15" i="8"/>
  <c r="BI15" i="8"/>
  <c r="BH15" i="8"/>
  <c r="BG15" i="8"/>
  <c r="F15" i="8" s="1"/>
  <c r="BF15" i="8"/>
  <c r="BJ14" i="8"/>
  <c r="BI14" i="8"/>
  <c r="BH14" i="8"/>
  <c r="F14" i="8" s="1"/>
  <c r="BG14" i="8"/>
  <c r="BF14" i="8"/>
  <c r="BJ13" i="8"/>
  <c r="BI13" i="8"/>
  <c r="BH13" i="8"/>
  <c r="BG13" i="8"/>
  <c r="BF13" i="8"/>
  <c r="F13" i="8" s="1"/>
  <c r="BJ12" i="8"/>
  <c r="BI12" i="8"/>
  <c r="BH12" i="8"/>
  <c r="BG12" i="8"/>
  <c r="BF12" i="8"/>
  <c r="F12" i="8"/>
  <c r="BJ11" i="8"/>
  <c r="BI11" i="8"/>
  <c r="BH11" i="8"/>
  <c r="F11" i="8" s="1"/>
  <c r="BG11" i="8"/>
  <c r="BF11" i="8"/>
  <c r="BJ10" i="8"/>
  <c r="BI10" i="8"/>
  <c r="BH10" i="8"/>
  <c r="BG10" i="8"/>
  <c r="BF10" i="8"/>
  <c r="F10" i="8" s="1"/>
  <c r="BJ9" i="8"/>
  <c r="BI9" i="8"/>
  <c r="BH9" i="8"/>
  <c r="BG9" i="8"/>
  <c r="BF9" i="8"/>
  <c r="F9" i="8" s="1"/>
  <c r="AU16" i="16"/>
  <c r="AT16" i="16"/>
  <c r="AS16" i="16"/>
  <c r="AR16" i="16"/>
  <c r="AQ16" i="16"/>
  <c r="AP16" i="16"/>
  <c r="AO16" i="16"/>
  <c r="AN16" i="16"/>
  <c r="AM16" i="16"/>
  <c r="AL16" i="16"/>
  <c r="AK16" i="16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BJ12" i="16"/>
  <c r="BI12" i="16"/>
  <c r="BH12" i="16"/>
  <c r="BG12" i="16"/>
  <c r="BF12" i="16"/>
  <c r="F12" i="16"/>
  <c r="BJ11" i="16"/>
  <c r="F11" i="16" s="1"/>
  <c r="BI11" i="16"/>
  <c r="BH11" i="16"/>
  <c r="BG11" i="16"/>
  <c r="BF11" i="16"/>
  <c r="BJ10" i="16"/>
  <c r="BI10" i="16"/>
  <c r="BH10" i="16"/>
  <c r="BG10" i="16"/>
  <c r="BF10" i="16"/>
  <c r="F10" i="16"/>
  <c r="BJ9" i="16"/>
  <c r="BI9" i="16"/>
  <c r="BH9" i="16"/>
  <c r="BG9" i="16"/>
  <c r="F9" i="16" s="1"/>
  <c r="BF9" i="16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BJ19" i="15"/>
  <c r="BI19" i="15"/>
  <c r="BH19" i="15"/>
  <c r="BG19" i="15"/>
  <c r="BF19" i="15"/>
  <c r="F19" i="15"/>
  <c r="BJ18" i="15"/>
  <c r="BI18" i="15"/>
  <c r="BH18" i="15"/>
  <c r="BG18" i="15"/>
  <c r="BF18" i="15"/>
  <c r="F18" i="15" s="1"/>
  <c r="BJ17" i="15"/>
  <c r="BI17" i="15"/>
  <c r="BH17" i="15"/>
  <c r="BG17" i="15"/>
  <c r="F17" i="15" s="1"/>
  <c r="BF17" i="15"/>
  <c r="BJ16" i="15"/>
  <c r="BI16" i="15"/>
  <c r="BH16" i="15"/>
  <c r="BG16" i="15"/>
  <c r="F16" i="15" s="1"/>
  <c r="BF16" i="15"/>
  <c r="BJ15" i="15"/>
  <c r="BI15" i="15"/>
  <c r="BH15" i="15"/>
  <c r="BG15" i="15"/>
  <c r="BF15" i="15"/>
  <c r="F15" i="15" s="1"/>
  <c r="BJ14" i="15"/>
  <c r="BI14" i="15"/>
  <c r="BH14" i="15"/>
  <c r="BG14" i="15"/>
  <c r="BF14" i="15"/>
  <c r="F14" i="15"/>
  <c r="BJ13" i="15"/>
  <c r="BI13" i="15"/>
  <c r="BH13" i="15"/>
  <c r="BG13" i="15"/>
  <c r="BF13" i="15"/>
  <c r="F13" i="15" s="1"/>
  <c r="BJ12" i="15"/>
  <c r="BI12" i="15"/>
  <c r="BH12" i="15"/>
  <c r="BG12" i="15"/>
  <c r="BF12" i="15"/>
  <c r="F12" i="15" s="1"/>
  <c r="BJ11" i="15"/>
  <c r="BI11" i="15"/>
  <c r="BH11" i="15"/>
  <c r="BG11" i="15"/>
  <c r="BF11" i="15"/>
  <c r="F11" i="15" s="1"/>
  <c r="BJ10" i="15"/>
  <c r="BI10" i="15"/>
  <c r="BH10" i="15"/>
  <c r="F10" i="15" s="1"/>
  <c r="BG10" i="15"/>
  <c r="BF10" i="15"/>
  <c r="BJ9" i="15"/>
  <c r="BI9" i="15"/>
  <c r="F9" i="15" s="1"/>
  <c r="BH9" i="15"/>
  <c r="BG9" i="15"/>
  <c r="BF9" i="15"/>
  <c r="AU46" i="14"/>
  <c r="AT46" i="14"/>
  <c r="AS46" i="14"/>
  <c r="AR46" i="14"/>
  <c r="AQ46" i="14"/>
  <c r="AP46" i="14"/>
  <c r="AO46" i="14"/>
  <c r="AN46" i="14"/>
  <c r="AM46" i="14"/>
  <c r="AL46" i="14"/>
  <c r="AK46" i="14"/>
  <c r="AJ46" i="14"/>
  <c r="AI46" i="14"/>
  <c r="AH46" i="14"/>
  <c r="AG46" i="14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BJ42" i="14"/>
  <c r="BI42" i="14"/>
  <c r="BH42" i="14"/>
  <c r="BG42" i="14"/>
  <c r="BF42" i="14"/>
  <c r="F42" i="14"/>
  <c r="BJ41" i="14"/>
  <c r="BI41" i="14"/>
  <c r="BH41" i="14"/>
  <c r="BG41" i="14"/>
  <c r="BF41" i="14"/>
  <c r="F41" i="14" s="1"/>
  <c r="BJ40" i="14"/>
  <c r="BI40" i="14"/>
  <c r="BH40" i="14"/>
  <c r="BG40" i="14"/>
  <c r="BF40" i="14"/>
  <c r="F40" i="14" s="1"/>
  <c r="BJ39" i="14"/>
  <c r="BI39" i="14"/>
  <c r="BH39" i="14"/>
  <c r="BG39" i="14"/>
  <c r="BF39" i="14"/>
  <c r="F39" i="14" s="1"/>
  <c r="BJ38" i="14"/>
  <c r="BI38" i="14"/>
  <c r="BH38" i="14"/>
  <c r="BG38" i="14"/>
  <c r="BF38" i="14"/>
  <c r="F38" i="14" s="1"/>
  <c r="BJ37" i="14"/>
  <c r="BI37" i="14"/>
  <c r="BH37" i="14"/>
  <c r="BG37" i="14"/>
  <c r="BF37" i="14"/>
  <c r="F37" i="14"/>
  <c r="BJ36" i="14"/>
  <c r="BI36" i="14"/>
  <c r="BH36" i="14"/>
  <c r="BG36" i="14"/>
  <c r="BF36" i="14"/>
  <c r="F36" i="14" s="1"/>
  <c r="BJ35" i="14"/>
  <c r="BI35" i="14"/>
  <c r="BH35" i="14"/>
  <c r="BG35" i="14"/>
  <c r="BF35" i="14"/>
  <c r="F35" i="14" s="1"/>
  <c r="BJ34" i="14"/>
  <c r="BI34" i="14"/>
  <c r="BH34" i="14"/>
  <c r="BG34" i="14"/>
  <c r="BF34" i="14"/>
  <c r="F34" i="14" s="1"/>
  <c r="BJ33" i="14"/>
  <c r="BI33" i="14"/>
  <c r="BH33" i="14"/>
  <c r="BG33" i="14"/>
  <c r="BF33" i="14"/>
  <c r="F33" i="14" s="1"/>
  <c r="BJ32" i="14"/>
  <c r="BI32" i="14"/>
  <c r="BH32" i="14"/>
  <c r="BG32" i="14"/>
  <c r="BF32" i="14"/>
  <c r="F32" i="14" s="1"/>
  <c r="BJ31" i="14"/>
  <c r="BI31" i="14"/>
  <c r="BH31" i="14"/>
  <c r="BG31" i="14"/>
  <c r="F31" i="14" s="1"/>
  <c r="BF31" i="14"/>
  <c r="BJ30" i="14"/>
  <c r="BI30" i="14"/>
  <c r="BH30" i="14"/>
  <c r="BG30" i="14"/>
  <c r="BF30" i="14"/>
  <c r="F30" i="14"/>
  <c r="BJ29" i="14"/>
  <c r="BI29" i="14"/>
  <c r="BH29" i="14"/>
  <c r="BG29" i="14"/>
  <c r="BF29" i="14"/>
  <c r="F29" i="14" s="1"/>
  <c r="BJ28" i="14"/>
  <c r="BI28" i="14"/>
  <c r="BH28" i="14"/>
  <c r="BG28" i="14"/>
  <c r="BF28" i="14"/>
  <c r="F28" i="14" s="1"/>
  <c r="BJ27" i="14"/>
  <c r="BI27" i="14"/>
  <c r="BH27" i="14"/>
  <c r="BG27" i="14"/>
  <c r="BF27" i="14"/>
  <c r="F27" i="14" s="1"/>
  <c r="BJ26" i="14"/>
  <c r="BI26" i="14"/>
  <c r="BH26" i="14"/>
  <c r="BG26" i="14"/>
  <c r="BF26" i="14"/>
  <c r="F26" i="14" s="1"/>
  <c r="BJ25" i="14"/>
  <c r="BI25" i="14"/>
  <c r="BH25" i="14"/>
  <c r="BG25" i="14"/>
  <c r="BF25" i="14"/>
  <c r="F25" i="14"/>
  <c r="BJ24" i="14"/>
  <c r="BI24" i="14"/>
  <c r="BH24" i="14"/>
  <c r="BG24" i="14"/>
  <c r="BF24" i="14"/>
  <c r="F24" i="14" s="1"/>
  <c r="BJ23" i="14"/>
  <c r="BI23" i="14"/>
  <c r="BH23" i="14"/>
  <c r="BG23" i="14"/>
  <c r="BF23" i="14"/>
  <c r="F23" i="14"/>
  <c r="BJ22" i="14"/>
  <c r="BI22" i="14"/>
  <c r="BH22" i="14"/>
  <c r="BG22" i="14"/>
  <c r="F22" i="14" s="1"/>
  <c r="BF22" i="14"/>
  <c r="BJ21" i="14"/>
  <c r="BI21" i="14"/>
  <c r="BH21" i="14"/>
  <c r="BG21" i="14"/>
  <c r="BF21" i="14"/>
  <c r="F21" i="14" s="1"/>
  <c r="BJ20" i="14"/>
  <c r="BI20" i="14"/>
  <c r="BH20" i="14"/>
  <c r="BG20" i="14"/>
  <c r="BF20" i="14"/>
  <c r="F20" i="14" s="1"/>
  <c r="BJ19" i="14"/>
  <c r="BI19" i="14"/>
  <c r="BH19" i="14"/>
  <c r="BG19" i="14"/>
  <c r="F19" i="14" s="1"/>
  <c r="BF19" i="14"/>
  <c r="BJ18" i="14"/>
  <c r="BI18" i="14"/>
  <c r="BH18" i="14"/>
  <c r="BG18" i="14"/>
  <c r="BF18" i="14"/>
  <c r="F18" i="14"/>
  <c r="BJ17" i="14"/>
  <c r="BI17" i="14"/>
  <c r="BH17" i="14"/>
  <c r="BG17" i="14"/>
  <c r="BF17" i="14"/>
  <c r="F17" i="14" s="1"/>
  <c r="BJ16" i="14"/>
  <c r="BI16" i="14"/>
  <c r="BH16" i="14"/>
  <c r="BG16" i="14"/>
  <c r="BF16" i="14"/>
  <c r="F16" i="14" s="1"/>
  <c r="BJ15" i="14"/>
  <c r="BI15" i="14"/>
  <c r="BH15" i="14"/>
  <c r="BG15" i="14"/>
  <c r="BF15" i="14"/>
  <c r="F15" i="14" s="1"/>
  <c r="BJ14" i="14"/>
  <c r="BI14" i="14"/>
  <c r="BH14" i="14"/>
  <c r="BG14" i="14"/>
  <c r="BF14" i="14"/>
  <c r="F14" i="14" s="1"/>
  <c r="BJ13" i="14"/>
  <c r="BI13" i="14"/>
  <c r="BH13" i="14"/>
  <c r="BG13" i="14"/>
  <c r="BF13" i="14"/>
  <c r="F13" i="14"/>
  <c r="BJ12" i="14"/>
  <c r="BI12" i="14"/>
  <c r="BH12" i="14"/>
  <c r="BG12" i="14"/>
  <c r="BF12" i="14"/>
  <c r="F12" i="14" s="1"/>
  <c r="BJ11" i="14"/>
  <c r="BI11" i="14"/>
  <c r="BH11" i="14"/>
  <c r="BG11" i="14"/>
  <c r="BF11" i="14"/>
  <c r="F11" i="14"/>
  <c r="BJ10" i="14"/>
  <c r="BI10" i="14"/>
  <c r="BH10" i="14"/>
  <c r="BG10" i="14"/>
  <c r="F10" i="14" s="1"/>
  <c r="BF10" i="14"/>
  <c r="BJ9" i="14"/>
  <c r="BI9" i="14"/>
  <c r="BH9" i="14"/>
  <c r="BG9" i="14"/>
  <c r="BF9" i="14"/>
  <c r="F9" i="14" s="1"/>
  <c r="AU33" i="13"/>
  <c r="AT33" i="13"/>
  <c r="AS33" i="13"/>
  <c r="AR33" i="13"/>
  <c r="AQ33" i="13"/>
  <c r="AP33" i="13"/>
  <c r="AO33" i="13"/>
  <c r="AN33" i="13"/>
  <c r="AM33" i="13"/>
  <c r="AL33" i="13"/>
  <c r="AK33" i="13"/>
  <c r="AJ33" i="13"/>
  <c r="AI33" i="13"/>
  <c r="AH33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BJ29" i="13"/>
  <c r="BI29" i="13"/>
  <c r="BH29" i="13"/>
  <c r="BG29" i="13"/>
  <c r="BF29" i="13"/>
  <c r="F29" i="13"/>
  <c r="BJ28" i="13"/>
  <c r="BI28" i="13"/>
  <c r="BH28" i="13"/>
  <c r="BG28" i="13"/>
  <c r="BF28" i="13"/>
  <c r="F28" i="13" s="1"/>
  <c r="BJ27" i="13"/>
  <c r="BI27" i="13"/>
  <c r="BH27" i="13"/>
  <c r="BG27" i="13"/>
  <c r="F27" i="13" s="1"/>
  <c r="BF27" i="13"/>
  <c r="BJ26" i="13"/>
  <c r="BI26" i="13"/>
  <c r="BH26" i="13"/>
  <c r="BG26" i="13"/>
  <c r="BF26" i="13"/>
  <c r="F26" i="13"/>
  <c r="BJ25" i="13"/>
  <c r="BI25" i="13"/>
  <c r="BH25" i="13"/>
  <c r="BG25" i="13"/>
  <c r="BF25" i="13"/>
  <c r="F25" i="13" s="1"/>
  <c r="BJ24" i="13"/>
  <c r="BI24" i="13"/>
  <c r="BH24" i="13"/>
  <c r="BG24" i="13"/>
  <c r="BF24" i="13"/>
  <c r="F24" i="13" s="1"/>
  <c r="BJ23" i="13"/>
  <c r="BI23" i="13"/>
  <c r="BH23" i="13"/>
  <c r="BG23" i="13"/>
  <c r="BF23" i="13"/>
  <c r="F23" i="13" s="1"/>
  <c r="BJ22" i="13"/>
  <c r="BI22" i="13"/>
  <c r="BH22" i="13"/>
  <c r="BG22" i="13"/>
  <c r="BF22" i="13"/>
  <c r="F22" i="13" s="1"/>
  <c r="BJ21" i="13"/>
  <c r="BI21" i="13"/>
  <c r="BH21" i="13"/>
  <c r="BG21" i="13"/>
  <c r="BF21" i="13"/>
  <c r="F21" i="13" s="1"/>
  <c r="BJ20" i="13"/>
  <c r="BI20" i="13"/>
  <c r="BH20" i="13"/>
  <c r="BG20" i="13"/>
  <c r="BF20" i="13"/>
  <c r="F20" i="13" s="1"/>
  <c r="BJ19" i="13"/>
  <c r="BI19" i="13"/>
  <c r="BH19" i="13"/>
  <c r="BG19" i="13"/>
  <c r="BF19" i="13"/>
  <c r="F19" i="13" s="1"/>
  <c r="BJ18" i="13"/>
  <c r="BI18" i="13"/>
  <c r="BH18" i="13"/>
  <c r="BG18" i="13"/>
  <c r="BF18" i="13"/>
  <c r="F18" i="13" s="1"/>
  <c r="BJ17" i="13"/>
  <c r="BI17" i="13"/>
  <c r="BH17" i="13"/>
  <c r="BG17" i="13"/>
  <c r="BF17" i="13"/>
  <c r="F17" i="13"/>
  <c r="BJ16" i="13"/>
  <c r="BI16" i="13"/>
  <c r="BH16" i="13"/>
  <c r="BG16" i="13"/>
  <c r="BF16" i="13"/>
  <c r="F16" i="13" s="1"/>
  <c r="BJ15" i="13"/>
  <c r="BI15" i="13"/>
  <c r="BH15" i="13"/>
  <c r="BG15" i="13"/>
  <c r="F15" i="13" s="1"/>
  <c r="BF15" i="13"/>
  <c r="BJ14" i="13"/>
  <c r="BI14" i="13"/>
  <c r="BH14" i="13"/>
  <c r="BG14" i="13"/>
  <c r="BF14" i="13"/>
  <c r="F14" i="13"/>
  <c r="BJ13" i="13"/>
  <c r="BI13" i="13"/>
  <c r="BH13" i="13"/>
  <c r="BG13" i="13"/>
  <c r="BF13" i="13"/>
  <c r="F13" i="13" s="1"/>
  <c r="BJ12" i="13"/>
  <c r="BI12" i="13"/>
  <c r="BH12" i="13"/>
  <c r="BG12" i="13"/>
  <c r="BF12" i="13"/>
  <c r="F12" i="13" s="1"/>
  <c r="BJ11" i="13"/>
  <c r="BI11" i="13"/>
  <c r="BH11" i="13"/>
  <c r="BG11" i="13"/>
  <c r="BF11" i="13"/>
  <c r="F11" i="13" s="1"/>
  <c r="BJ10" i="13"/>
  <c r="BI10" i="13"/>
  <c r="BH10" i="13"/>
  <c r="BG10" i="13"/>
  <c r="BF10" i="13"/>
  <c r="F10" i="13" s="1"/>
  <c r="BJ9" i="13"/>
  <c r="BI9" i="13"/>
  <c r="BH9" i="13"/>
  <c r="BG9" i="13"/>
  <c r="BF9" i="13"/>
  <c r="F9" i="13" s="1"/>
  <c r="D9" i="7"/>
  <c r="D10" i="7"/>
  <c r="D13" i="7"/>
  <c r="D14" i="7"/>
  <c r="D12" i="7"/>
  <c r="D11" i="7"/>
  <c r="D6" i="7"/>
  <c r="D8" i="7"/>
  <c r="D7" i="7"/>
  <c r="O29" i="6"/>
  <c r="J29" i="6"/>
  <c r="D29" i="6"/>
  <c r="O28" i="6"/>
  <c r="J28" i="6"/>
  <c r="D28" i="6" s="1"/>
  <c r="O27" i="6"/>
  <c r="J27" i="6"/>
  <c r="D27" i="6"/>
  <c r="O26" i="6"/>
  <c r="J26" i="6"/>
  <c r="D26" i="6"/>
  <c r="O25" i="6"/>
  <c r="J25" i="6"/>
  <c r="D25" i="6" s="1"/>
  <c r="O24" i="6"/>
  <c r="J24" i="6"/>
  <c r="D24" i="6" s="1"/>
  <c r="O23" i="6"/>
  <c r="J23" i="6"/>
  <c r="D23" i="6"/>
  <c r="O22" i="6"/>
  <c r="D22" i="6" s="1"/>
  <c r="J22" i="6"/>
  <c r="O21" i="6"/>
  <c r="J21" i="6"/>
  <c r="D21" i="6" s="1"/>
  <c r="O20" i="6"/>
  <c r="J20" i="6"/>
  <c r="D20" i="6" s="1"/>
  <c r="O19" i="6"/>
  <c r="J19" i="6"/>
  <c r="D19" i="6" s="1"/>
  <c r="O18" i="6"/>
  <c r="J18" i="6"/>
  <c r="D18" i="6" s="1"/>
  <c r="O17" i="6"/>
  <c r="J17" i="6"/>
  <c r="D17" i="6"/>
  <c r="O16" i="6"/>
  <c r="J16" i="6"/>
  <c r="O15" i="6"/>
  <c r="J15" i="6"/>
  <c r="D15" i="6"/>
  <c r="O14" i="6"/>
  <c r="J14" i="6"/>
  <c r="D14" i="6"/>
  <c r="O13" i="6"/>
  <c r="J13" i="6"/>
  <c r="D13" i="6" s="1"/>
  <c r="O12" i="6"/>
  <c r="J12" i="6"/>
  <c r="D12" i="6" s="1"/>
  <c r="J10" i="6"/>
  <c r="O11" i="6"/>
  <c r="J11" i="6"/>
  <c r="D11" i="6"/>
  <c r="O9" i="6"/>
  <c r="J9" i="6"/>
  <c r="D9" i="6"/>
  <c r="O8" i="6"/>
  <c r="J8" i="6"/>
  <c r="D8" i="6" s="1"/>
  <c r="O7" i="6"/>
  <c r="J7" i="6"/>
  <c r="D7" i="6"/>
  <c r="O6" i="6"/>
  <c r="J6" i="6"/>
  <c r="D6" i="6" s="1"/>
  <c r="F6" i="5"/>
  <c r="F5" i="5"/>
  <c r="F4" i="5"/>
  <c r="F3" i="5"/>
  <c r="F2" i="5"/>
  <c r="I10" i="4"/>
  <c r="I9" i="4"/>
  <c r="I8" i="4"/>
  <c r="I7" i="4"/>
  <c r="I17" i="3"/>
  <c r="I16" i="3"/>
  <c r="I15" i="3"/>
  <c r="I14" i="3"/>
  <c r="I13" i="3"/>
  <c r="I12" i="3"/>
  <c r="I11" i="3"/>
  <c r="I10" i="3"/>
  <c r="I9" i="3"/>
  <c r="I8" i="3"/>
  <c r="I7" i="3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D10" i="6" l="1"/>
  <c r="F20" i="18"/>
  <c r="D16" i="18" s="1"/>
  <c r="F12" i="11"/>
  <c r="D11" i="11" s="1"/>
  <c r="D10" i="11"/>
  <c r="F20" i="10"/>
  <c r="D10" i="10" s="1"/>
  <c r="D9" i="10"/>
  <c r="D16" i="10"/>
  <c r="D19" i="10"/>
  <c r="D12" i="10"/>
  <c r="D18" i="10"/>
  <c r="D10" i="9"/>
  <c r="D24" i="9"/>
  <c r="D31" i="9"/>
  <c r="D38" i="9"/>
  <c r="D15" i="9"/>
  <c r="D22" i="9"/>
  <c r="D43" i="9"/>
  <c r="D13" i="9"/>
  <c r="D41" i="9"/>
  <c r="D20" i="9"/>
  <c r="D34" i="9"/>
  <c r="D11" i="9"/>
  <c r="D18" i="9"/>
  <c r="D25" i="9"/>
  <c r="D32" i="9"/>
  <c r="D39" i="9"/>
  <c r="F44" i="9"/>
  <c r="D36" i="9" s="1"/>
  <c r="D9" i="9"/>
  <c r="D16" i="9"/>
  <c r="D23" i="9"/>
  <c r="D30" i="9"/>
  <c r="D14" i="9"/>
  <c r="D21" i="9"/>
  <c r="D28" i="9"/>
  <c r="D35" i="9"/>
  <c r="D42" i="9"/>
  <c r="D12" i="9"/>
  <c r="D19" i="9"/>
  <c r="D29" i="9"/>
  <c r="D17" i="9"/>
  <c r="D26" i="9"/>
  <c r="D33" i="9"/>
  <c r="D22" i="8"/>
  <c r="D15" i="8"/>
  <c r="D13" i="8"/>
  <c r="D18" i="8"/>
  <c r="D27" i="8"/>
  <c r="F30" i="8"/>
  <c r="D9" i="8" s="1"/>
  <c r="D11" i="8"/>
  <c r="D16" i="8"/>
  <c r="D20" i="8"/>
  <c r="D29" i="8"/>
  <c r="D21" i="8"/>
  <c r="D23" i="8"/>
  <c r="D28" i="8"/>
  <c r="D14" i="8"/>
  <c r="D17" i="8"/>
  <c r="F13" i="16"/>
  <c r="D10" i="16" s="1"/>
  <c r="D16" i="15"/>
  <c r="D19" i="15"/>
  <c r="D17" i="15"/>
  <c r="D10" i="15"/>
  <c r="D15" i="15"/>
  <c r="D13" i="15"/>
  <c r="F20" i="15"/>
  <c r="D14" i="15" s="1"/>
  <c r="D9" i="15"/>
  <c r="D18" i="15"/>
  <c r="D19" i="14"/>
  <c r="D26" i="14"/>
  <c r="D33" i="14"/>
  <c r="D40" i="14"/>
  <c r="D20" i="14"/>
  <c r="D27" i="14"/>
  <c r="D34" i="14"/>
  <c r="D41" i="14"/>
  <c r="F43" i="14"/>
  <c r="D28" i="14" s="1"/>
  <c r="F30" i="13"/>
  <c r="D20" i="13" s="1"/>
  <c r="D16" i="6"/>
  <c r="D14" i="18" l="1"/>
  <c r="D18" i="18"/>
  <c r="D19" i="18"/>
  <c r="D13" i="18"/>
  <c r="D12" i="18"/>
  <c r="D11" i="18"/>
  <c r="D9" i="18"/>
  <c r="D10" i="18"/>
  <c r="D17" i="18"/>
  <c r="D15" i="18"/>
  <c r="D9" i="11"/>
  <c r="D11" i="10"/>
  <c r="D13" i="10"/>
  <c r="D15" i="10"/>
  <c r="D17" i="10"/>
  <c r="D14" i="10"/>
  <c r="D40" i="9"/>
  <c r="D37" i="9"/>
  <c r="D27" i="9"/>
  <c r="D25" i="8"/>
  <c r="D24" i="8"/>
  <c r="D19" i="8"/>
  <c r="D12" i="8"/>
  <c r="D10" i="8"/>
  <c r="D26" i="8"/>
  <c r="D11" i="16"/>
  <c r="D12" i="16"/>
  <c r="D9" i="16"/>
  <c r="D11" i="15"/>
  <c r="D12" i="15"/>
  <c r="D11" i="14"/>
  <c r="D17" i="14"/>
  <c r="D36" i="14"/>
  <c r="D10" i="14"/>
  <c r="D39" i="14"/>
  <c r="D31" i="14"/>
  <c r="D14" i="14"/>
  <c r="D32" i="14"/>
  <c r="D29" i="14"/>
  <c r="D42" i="14"/>
  <c r="D23" i="14"/>
  <c r="D22" i="14"/>
  <c r="D35" i="14"/>
  <c r="D16" i="14"/>
  <c r="D38" i="14"/>
  <c r="D25" i="14"/>
  <c r="D37" i="14"/>
  <c r="D13" i="14"/>
  <c r="D30" i="14"/>
  <c r="D18" i="14"/>
  <c r="D15" i="14"/>
  <c r="D12" i="14"/>
  <c r="D9" i="14"/>
  <c r="D24" i="14"/>
  <c r="D21" i="14"/>
  <c r="D15" i="13"/>
  <c r="D14" i="13"/>
  <c r="D13" i="13"/>
  <c r="D24" i="13"/>
  <c r="D29" i="13"/>
  <c r="D23" i="13"/>
  <c r="D22" i="13"/>
  <c r="D16" i="13"/>
  <c r="D10" i="13"/>
  <c r="D9" i="13"/>
  <c r="D18" i="13"/>
  <c r="D26" i="13"/>
  <c r="D12" i="13"/>
  <c r="D25" i="13"/>
  <c r="D17" i="13"/>
  <c r="D11" i="13"/>
  <c r="D21" i="13"/>
  <c r="D19" i="13"/>
  <c r="D27" i="13"/>
  <c r="D28" i="13"/>
</calcChain>
</file>

<file path=xl/sharedStrings.xml><?xml version="1.0" encoding="utf-8"?>
<sst xmlns="http://schemas.openxmlformats.org/spreadsheetml/2006/main" count="1243" uniqueCount="191">
  <si>
    <t>FT</t>
  </si>
  <si>
    <t>Dzień 1</t>
  </si>
  <si>
    <t>Dzień 2</t>
  </si>
  <si>
    <t>SUMA</t>
  </si>
  <si>
    <t>Skuteczność do zwycięzcy</t>
  </si>
  <si>
    <t>Imię</t>
  </si>
  <si>
    <t>Nazwisko</t>
  </si>
  <si>
    <t>Uwagi</t>
  </si>
  <si>
    <t>Punkty</t>
  </si>
  <si>
    <t>Dariusz</t>
  </si>
  <si>
    <t>Drewing</t>
  </si>
  <si>
    <t>Maciej</t>
  </si>
  <si>
    <t>Fałkowski</t>
  </si>
  <si>
    <t>dogrywka</t>
  </si>
  <si>
    <t>Bartosz</t>
  </si>
  <si>
    <t>Łuczak</t>
  </si>
  <si>
    <t>Robert</t>
  </si>
  <si>
    <t>Szambelan</t>
  </si>
  <si>
    <t>Marceli</t>
  </si>
  <si>
    <t>Kotkowski</t>
  </si>
  <si>
    <t>Paweł</t>
  </si>
  <si>
    <t>Świtkowski</t>
  </si>
  <si>
    <t>Marcin</t>
  </si>
  <si>
    <t>Drabik</t>
  </si>
  <si>
    <t>Szymon</t>
  </si>
  <si>
    <t>Tałaj</t>
  </si>
  <si>
    <t xml:space="preserve">Sławomir </t>
  </si>
  <si>
    <t>Opiela</t>
  </si>
  <si>
    <t>Piotr</t>
  </si>
  <si>
    <t>Remiszewski</t>
  </si>
  <si>
    <t>Krajs</t>
  </si>
  <si>
    <t>Szybist</t>
  </si>
  <si>
    <t>Tomasz</t>
  </si>
  <si>
    <t>Śliwa</t>
  </si>
  <si>
    <t>Rup</t>
  </si>
  <si>
    <t>Adam</t>
  </si>
  <si>
    <t>Poliński</t>
  </si>
  <si>
    <t>Grzegorz</t>
  </si>
  <si>
    <t>Grabowski</t>
  </si>
  <si>
    <t>Leszek</t>
  </si>
  <si>
    <t>Domagała</t>
  </si>
  <si>
    <t>Danuta</t>
  </si>
  <si>
    <t>Winogrodzka</t>
  </si>
  <si>
    <t>Andrzej</t>
  </si>
  <si>
    <t>Dylewski</t>
  </si>
  <si>
    <t>Kaperek</t>
  </si>
  <si>
    <t>HFT1</t>
  </si>
  <si>
    <t>Marek</t>
  </si>
  <si>
    <t>Krempczyński</t>
  </si>
  <si>
    <t>Krzysztof</t>
  </si>
  <si>
    <t>Zając</t>
  </si>
  <si>
    <t xml:space="preserve">Janusz </t>
  </si>
  <si>
    <t>Pelucha</t>
  </si>
  <si>
    <t>Kocemba</t>
  </si>
  <si>
    <t>Rafał</t>
  </si>
  <si>
    <t>Zych</t>
  </si>
  <si>
    <t>Kowalczyk</t>
  </si>
  <si>
    <t>Alicja</t>
  </si>
  <si>
    <t>Kida</t>
  </si>
  <si>
    <t>Szałkowski</t>
  </si>
  <si>
    <t>Korczyński</t>
  </si>
  <si>
    <t>Minorowicz</t>
  </si>
  <si>
    <t>Michał</t>
  </si>
  <si>
    <t>Walaszkowski</t>
  </si>
  <si>
    <t xml:space="preserve">Cezary </t>
  </si>
  <si>
    <t>Bąbała</t>
  </si>
  <si>
    <t>Dziób</t>
  </si>
  <si>
    <t>Wojciech</t>
  </si>
  <si>
    <t>Smolorz</t>
  </si>
  <si>
    <t>Zbigniew</t>
  </si>
  <si>
    <t>Skok</t>
  </si>
  <si>
    <t>Bartłomiej</t>
  </si>
  <si>
    <t>Cywiński</t>
  </si>
  <si>
    <t>Sylwester</t>
  </si>
  <si>
    <t>Ślosarczyk</t>
  </si>
  <si>
    <t>Wołłowicz</t>
  </si>
  <si>
    <t>Adrian</t>
  </si>
  <si>
    <t>Korziewicz</t>
  </si>
  <si>
    <t>Wróbel</t>
  </si>
  <si>
    <t>Kolman</t>
  </si>
  <si>
    <t>Dobrosław</t>
  </si>
  <si>
    <t>Dudziak</t>
  </si>
  <si>
    <t>Rose</t>
  </si>
  <si>
    <t>Aleksandra</t>
  </si>
  <si>
    <t>Wieloszyńska</t>
  </si>
  <si>
    <t>Sławomir</t>
  </si>
  <si>
    <t>Badziński</t>
  </si>
  <si>
    <t>Zdzisław</t>
  </si>
  <si>
    <t>Banachowicz</t>
  </si>
  <si>
    <t>Budziński</t>
  </si>
  <si>
    <t>Witkowski</t>
  </si>
  <si>
    <t>Kołtunik</t>
  </si>
  <si>
    <t>Artur</t>
  </si>
  <si>
    <t>Kisiołek</t>
  </si>
  <si>
    <t>Kotara</t>
  </si>
  <si>
    <t>Jarosław</t>
  </si>
  <si>
    <t>Kuś</t>
  </si>
  <si>
    <t>Tarczyński</t>
  </si>
  <si>
    <t>Bartek</t>
  </si>
  <si>
    <t>Struszczyk</t>
  </si>
  <si>
    <t>HFT2</t>
  </si>
  <si>
    <t>Marszałek</t>
  </si>
  <si>
    <t>Walicki</t>
  </si>
  <si>
    <t>Dawid</t>
  </si>
  <si>
    <t>Dyrcz</t>
  </si>
  <si>
    <t>Widła</t>
  </si>
  <si>
    <t>Gatlik</t>
  </si>
  <si>
    <t>Bogdan</t>
  </si>
  <si>
    <t>Furtak</t>
  </si>
  <si>
    <t>Kosicki</t>
  </si>
  <si>
    <t>Gacek</t>
  </si>
  <si>
    <t>Stoiński</t>
  </si>
  <si>
    <t>Budny</t>
  </si>
  <si>
    <t>Selerski</t>
  </si>
  <si>
    <t>JUNIOR</t>
  </si>
  <si>
    <t>Mateusz</t>
  </si>
  <si>
    <t xml:space="preserve">Małgorzata </t>
  </si>
  <si>
    <t>Witkowska</t>
  </si>
  <si>
    <t>Drużyna</t>
  </si>
  <si>
    <t>Sobota</t>
  </si>
  <si>
    <t>Niedziela</t>
  </si>
  <si>
    <t>SG3M</t>
  </si>
  <si>
    <t>JURA TEAM</t>
  </si>
  <si>
    <t>WKFT</t>
  </si>
  <si>
    <t>StrzelectwoTerenowe.pl</t>
  </si>
  <si>
    <t>DGST BEAVER</t>
  </si>
  <si>
    <t>Silhouette Karabin</t>
  </si>
  <si>
    <t>SERIA I</t>
  </si>
  <si>
    <t>SERIA II</t>
  </si>
  <si>
    <t>imię</t>
  </si>
  <si>
    <t>nazwisko</t>
  </si>
  <si>
    <t>WYNIK</t>
  </si>
  <si>
    <t>UWAGI</t>
  </si>
  <si>
    <t>kurki</t>
  </si>
  <si>
    <t>świnki</t>
  </si>
  <si>
    <t>indyki</t>
  </si>
  <si>
    <t>muflony</t>
  </si>
  <si>
    <t>suma</t>
  </si>
  <si>
    <t>Cezary</t>
  </si>
  <si>
    <t>Janusz</t>
  </si>
  <si>
    <t>D-1</t>
  </si>
  <si>
    <t>Korpalski</t>
  </si>
  <si>
    <t>D-2</t>
  </si>
  <si>
    <t>Wrobel</t>
  </si>
  <si>
    <t>Talaj</t>
  </si>
  <si>
    <t>Mistrzostwa Polski
sobota 
25.09.2021</t>
  </si>
  <si>
    <t>Silhouette Pistolet</t>
  </si>
  <si>
    <t>Ola</t>
  </si>
  <si>
    <t>Cel</t>
  </si>
  <si>
    <r>
      <t xml:space="preserve">Cele </t>
    </r>
    <r>
      <rPr>
        <b/>
        <sz val="11"/>
        <color indexed="9"/>
        <rFont val="Arial"/>
        <family val="2"/>
        <charset val="238"/>
      </rPr>
      <t>FT</t>
    </r>
  </si>
  <si>
    <t>Odległość do celu</t>
  </si>
  <si>
    <t>Puchar PFTA   Mistrzostwa Polski
sobota 
25.09.2021</t>
  </si>
  <si>
    <t>Średnica kilzony</t>
  </si>
  <si>
    <t>Postawa wymuszona</t>
  </si>
  <si>
    <t>d-1</t>
  </si>
  <si>
    <t>d-2</t>
  </si>
  <si>
    <t>d-3</t>
  </si>
  <si>
    <t>FT2</t>
  </si>
  <si>
    <t>max</t>
  </si>
  <si>
    <t>Procent trafień za „1”</t>
  </si>
  <si>
    <t>%</t>
  </si>
  <si>
    <t xml:space="preserve">Paweł </t>
  </si>
  <si>
    <t xml:space="preserve">Świtkowski </t>
  </si>
  <si>
    <t xml:space="preserve">Robert </t>
  </si>
  <si>
    <t xml:space="preserve">Szambelan </t>
  </si>
  <si>
    <t>Wróblewski</t>
  </si>
  <si>
    <t>Radosław</t>
  </si>
  <si>
    <t>Rozum</t>
  </si>
  <si>
    <t>Pachnik</t>
  </si>
  <si>
    <t xml:space="preserve">Katarzyna </t>
  </si>
  <si>
    <t xml:space="preserve">Frasińska </t>
  </si>
  <si>
    <t>Koclęga</t>
  </si>
  <si>
    <t>Marta</t>
  </si>
  <si>
    <t>Wróblewska</t>
  </si>
  <si>
    <t>Klaudia</t>
  </si>
  <si>
    <t>Fałkowska</t>
  </si>
  <si>
    <t>Junior</t>
  </si>
  <si>
    <t>Drużyny</t>
  </si>
  <si>
    <t>Mistrzostwa Polski 2021
Kuklówka
sobota</t>
  </si>
  <si>
    <t>Puchar PFTA   Mistrzostwa Polski
niedziela
26.09.2021</t>
  </si>
  <si>
    <t xml:space="preserve">  </t>
  </si>
  <si>
    <t>Puchar PFTA   Mistrzostwa Polski
niedziela 
26.09.2021</t>
  </si>
  <si>
    <t>Mistrzostwa Polski 2021
Kuklówka
niedziela</t>
  </si>
  <si>
    <t>nHFT</t>
  </si>
  <si>
    <t xml:space="preserve">Wojciech </t>
  </si>
  <si>
    <t xml:space="preserve">Krzysztof </t>
  </si>
  <si>
    <t>Puchar PFTA   Mistrzostwa Polski
sobota
25.09.2021</t>
  </si>
  <si>
    <t>D-3</t>
  </si>
  <si>
    <t>Cele</t>
  </si>
  <si>
    <t>stojak</t>
  </si>
  <si>
    <t>klęczak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</si>
</sst>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%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FF00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24"/>
      <color rgb="FF000000"/>
      <name val="Arial"/>
      <family val="2"/>
      <charset val="238"/>
    </font>
    <font>
      <b/>
      <sz val="14"/>
      <color indexed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 tint="0.249977111117893"/>
        <bgColor rgb="FF83CAFF"/>
      </patternFill>
    </fill>
    <fill>
      <patternFill patternType="solid">
        <fgColor theme="2" tint="-9.9978637043366805E-2"/>
        <bgColor rgb="FFFF950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FFD320"/>
      </patternFill>
    </fill>
    <fill>
      <patternFill patternType="solid">
        <fgColor theme="4" tint="0.39997558519241921"/>
        <bgColor rgb="FFAECF00"/>
      </patternFill>
    </fill>
    <fill>
      <patternFill patternType="solid">
        <fgColor theme="4" tint="0.79998168889431442"/>
        <bgColor rgb="FFCCCCFF"/>
      </patternFill>
    </fill>
    <fill>
      <patternFill patternType="solid">
        <fgColor theme="6" tint="0.39997558519241921"/>
        <bgColor rgb="FFFFFFCC"/>
      </patternFill>
    </fill>
    <fill>
      <patternFill patternType="solid">
        <fgColor theme="0" tint="-4.9989318521683403E-2"/>
        <bgColor rgb="FFFFCC99"/>
      </patternFill>
    </fill>
    <fill>
      <patternFill patternType="solid">
        <fgColor theme="1"/>
        <bgColor rgb="FFAECF00"/>
      </patternFill>
    </fill>
    <fill>
      <patternFill patternType="solid">
        <fgColor theme="2" tint="-9.9978637043366805E-2"/>
        <bgColor rgb="FFAECF00"/>
      </patternFill>
    </fill>
    <fill>
      <patternFill patternType="solid">
        <fgColor theme="2"/>
        <bgColor indexed="64"/>
      </patternFill>
    </fill>
    <fill>
      <patternFill patternType="solid">
        <fgColor theme="1"/>
        <bgColor rgb="FFCCCCFF"/>
      </patternFill>
    </fill>
    <fill>
      <patternFill patternType="solid">
        <fgColor theme="1"/>
        <bgColor rgb="FFFFCC99"/>
      </patternFill>
    </fill>
    <fill>
      <patternFill patternType="solid">
        <fgColor theme="1"/>
        <bgColor rgb="FFFFFFCC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/>
  </cellStyleXfs>
  <cellXfs count="166">
    <xf numFmtId="0" fontId="0" fillId="0" borderId="0" xfId="0"/>
    <xf numFmtId="164" fontId="3" fillId="0" borderId="0" xfId="0" applyNumberFormat="1" applyFont="1"/>
    <xf numFmtId="164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9" fontId="0" fillId="0" borderId="0" xfId="1" applyFont="1"/>
    <xf numFmtId="1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0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0" fillId="0" borderId="5" xfId="0" applyBorder="1"/>
    <xf numFmtId="0" fontId="2" fillId="0" borderId="0" xfId="0" applyFont="1" applyAlignment="1">
      <alignment horizontal="center" wrapText="1"/>
    </xf>
    <xf numFmtId="0" fontId="0" fillId="6" borderId="7" xfId="0" applyFill="1" applyBorder="1"/>
    <xf numFmtId="0" fontId="2" fillId="7" borderId="7" xfId="0" applyFont="1" applyFill="1" applyBorder="1" applyAlignment="1">
      <alignment horizontal="center"/>
    </xf>
    <xf numFmtId="0" fontId="0" fillId="6" borderId="0" xfId="0" applyFill="1"/>
    <xf numFmtId="0" fontId="9" fillId="7" borderId="7" xfId="0" applyFont="1" applyFill="1" applyBorder="1" applyAlignment="1">
      <alignment horizontal="center"/>
    </xf>
    <xf numFmtId="1" fontId="0" fillId="6" borderId="7" xfId="0" applyNumberFormat="1" applyFill="1" applyBorder="1"/>
    <xf numFmtId="10" fontId="0" fillId="6" borderId="7" xfId="0" applyNumberFormat="1" applyFill="1" applyBorder="1" applyAlignment="1">
      <alignment horizontal="center"/>
    </xf>
    <xf numFmtId="10" fontId="2" fillId="6" borderId="7" xfId="0" applyNumberFormat="1" applyFont="1" applyFill="1" applyBorder="1" applyAlignment="1">
      <alignment horizontal="center"/>
    </xf>
    <xf numFmtId="10" fontId="0" fillId="6" borderId="0" xfId="1" applyNumberFormat="1" applyFont="1" applyFill="1"/>
    <xf numFmtId="165" fontId="0" fillId="6" borderId="0" xfId="0" applyNumberFormat="1" applyFill="1"/>
    <xf numFmtId="9" fontId="0" fillId="6" borderId="0" xfId="0" applyNumberFormat="1" applyFill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0" xfId="0" applyFont="1"/>
    <xf numFmtId="0" fontId="8" fillId="10" borderId="12" xfId="0" applyFont="1" applyFill="1" applyBorder="1"/>
    <xf numFmtId="0" fontId="8" fillId="10" borderId="13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/>
    </xf>
    <xf numFmtId="0" fontId="8" fillId="12" borderId="14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0" fillId="6" borderId="18" xfId="0" applyFill="1" applyBorder="1"/>
    <xf numFmtId="0" fontId="0" fillId="0" borderId="19" xfId="0" applyBorder="1"/>
    <xf numFmtId="0" fontId="8" fillId="11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8" fillId="12" borderId="22" xfId="0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8" fillId="12" borderId="20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0" fillId="0" borderId="25" xfId="0" applyBorder="1"/>
    <xf numFmtId="0" fontId="8" fillId="11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8" fillId="12" borderId="26" xfId="0" applyFont="1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0" fillId="6" borderId="30" xfId="0" applyFill="1" applyBorder="1"/>
    <xf numFmtId="0" fontId="0" fillId="0" borderId="31" xfId="0" applyBorder="1"/>
    <xf numFmtId="0" fontId="0" fillId="0" borderId="32" xfId="0" applyBorder="1"/>
    <xf numFmtId="0" fontId="0" fillId="6" borderId="0" xfId="0" applyFill="1" applyAlignment="1">
      <alignment horizontal="center" vertical="center"/>
    </xf>
    <xf numFmtId="0" fontId="0" fillId="6" borderId="25" xfId="0" applyFill="1" applyBorder="1"/>
    <xf numFmtId="0" fontId="8" fillId="6" borderId="33" xfId="0" applyFont="1" applyFill="1" applyBorder="1" applyAlignment="1">
      <alignment horizontal="center" vertical="center"/>
    </xf>
    <xf numFmtId="0" fontId="0" fillId="6" borderId="34" xfId="0" applyFill="1" applyBorder="1"/>
    <xf numFmtId="0" fontId="0" fillId="6" borderId="35" xfId="0" applyFill="1" applyBorder="1"/>
    <xf numFmtId="0" fontId="8" fillId="11" borderId="36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8" fillId="12" borderId="36" xfId="0" applyFon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13" borderId="1" xfId="0" applyFill="1" applyBorder="1" applyAlignment="1">
      <alignment horizontal="center"/>
    </xf>
    <xf numFmtId="164" fontId="3" fillId="0" borderId="1" xfId="0" applyNumberFormat="1" applyFont="1" applyBorder="1" applyAlignment="1">
      <alignment wrapText="1"/>
    </xf>
    <xf numFmtId="164" fontId="3" fillId="14" borderId="1" xfId="0" applyNumberFormat="1" applyFont="1" applyFill="1" applyBorder="1" applyAlignment="1">
      <alignment horizontal="center"/>
    </xf>
    <xf numFmtId="164" fontId="3" fillId="15" borderId="1" xfId="0" applyNumberFormat="1" applyFont="1" applyFill="1" applyBorder="1" applyAlignment="1">
      <alignment horizontal="center"/>
    </xf>
    <xf numFmtId="164" fontId="3" fillId="16" borderId="1" xfId="0" applyNumberFormat="1" applyFont="1" applyFill="1" applyBorder="1" applyAlignment="1">
      <alignment horizontal="center"/>
    </xf>
    <xf numFmtId="164" fontId="3" fillId="17" borderId="1" xfId="0" applyNumberFormat="1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textRotation="90" wrapText="1"/>
    </xf>
    <xf numFmtId="0" fontId="7" fillId="0" borderId="2" xfId="0" applyFont="1" applyBorder="1" applyAlignment="1">
      <alignment vertical="center" wrapText="1"/>
    </xf>
    <xf numFmtId="0" fontId="0" fillId="14" borderId="1" xfId="0" applyFill="1" applyBorder="1" applyAlignment="1">
      <alignment horizontal="center" vertical="center" textRotation="90" wrapText="1"/>
    </xf>
    <xf numFmtId="0" fontId="0" fillId="15" borderId="1" xfId="0" applyFill="1" applyBorder="1" applyAlignment="1">
      <alignment horizontal="center" vertical="center" textRotation="90" wrapText="1"/>
    </xf>
    <xf numFmtId="0" fontId="0" fillId="16" borderId="1" xfId="0" applyFill="1" applyBorder="1" applyAlignment="1">
      <alignment horizontal="center" vertical="center" textRotation="90" wrapText="1"/>
    </xf>
    <xf numFmtId="0" fontId="0" fillId="17" borderId="1" xfId="0" applyFill="1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10" fontId="8" fillId="0" borderId="41" xfId="0" applyNumberFormat="1" applyFont="1" applyBorder="1" applyAlignment="1">
      <alignment horizontal="center"/>
    </xf>
    <xf numFmtId="0" fontId="0" fillId="0" borderId="7" xfId="0" applyBorder="1" applyAlignment="1">
      <alignment vertical="center" wrapText="1"/>
    </xf>
    <xf numFmtId="0" fontId="0" fillId="14" borderId="1" xfId="0" applyFill="1" applyBorder="1"/>
    <xf numFmtId="0" fontId="0" fillId="15" borderId="1" xfId="0" applyFill="1" applyBorder="1"/>
    <xf numFmtId="0" fontId="0" fillId="18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0" borderId="7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14" borderId="3" xfId="0" applyFill="1" applyBorder="1"/>
    <xf numFmtId="0" fontId="0" fillId="15" borderId="3" xfId="0" applyFill="1" applyBorder="1"/>
    <xf numFmtId="0" fontId="0" fillId="16" borderId="3" xfId="0" applyFill="1" applyBorder="1"/>
    <xf numFmtId="0" fontId="0" fillId="17" borderId="3" xfId="0" applyFill="1" applyBorder="1"/>
    <xf numFmtId="0" fontId="0" fillId="0" borderId="7" xfId="0" applyBorder="1"/>
    <xf numFmtId="0" fontId="0" fillId="14" borderId="7" xfId="0" applyFill="1" applyBorder="1"/>
    <xf numFmtId="0" fontId="0" fillId="15" borderId="7" xfId="0" applyFill="1" applyBorder="1"/>
    <xf numFmtId="0" fontId="0" fillId="16" borderId="7" xfId="0" applyFill="1" applyBorder="1"/>
    <xf numFmtId="0" fontId="0" fillId="17" borderId="7" xfId="0" applyFill="1" applyBorder="1"/>
    <xf numFmtId="0" fontId="8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1" fontId="0" fillId="19" borderId="1" xfId="0" applyNumberFormat="1" applyFill="1" applyBorder="1" applyAlignment="1">
      <alignment horizontal="center" shrinkToFit="1"/>
    </xf>
    <xf numFmtId="1" fontId="0" fillId="19" borderId="0" xfId="0" applyNumberFormat="1" applyFill="1" applyAlignment="1">
      <alignment horizontal="center" shrinkToFit="1"/>
    </xf>
    <xf numFmtId="0" fontId="2" fillId="0" borderId="0" xfId="0" applyFont="1"/>
    <xf numFmtId="0" fontId="12" fillId="0" borderId="0" xfId="2"/>
    <xf numFmtId="0" fontId="15" fillId="0" borderId="0" xfId="2" applyFont="1" applyAlignment="1">
      <alignment vertical="center" wrapText="1"/>
    </xf>
    <xf numFmtId="0" fontId="15" fillId="0" borderId="43" xfId="2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" fillId="7" borderId="7" xfId="2" applyFont="1" applyFill="1" applyBorder="1" applyAlignment="1">
      <alignment horizontal="center"/>
    </xf>
    <xf numFmtId="1" fontId="12" fillId="0" borderId="7" xfId="2" applyNumberFormat="1" applyBorder="1"/>
    <xf numFmtId="10" fontId="12" fillId="20" borderId="7" xfId="2" applyNumberFormat="1" applyFill="1" applyBorder="1" applyAlignment="1">
      <alignment horizontal="center"/>
    </xf>
    <xf numFmtId="0" fontId="0" fillId="21" borderId="1" xfId="0" applyFill="1" applyBorder="1"/>
    <xf numFmtId="0" fontId="0" fillId="22" borderId="1" xfId="0" applyFill="1" applyBorder="1"/>
    <xf numFmtId="0" fontId="0" fillId="23" borderId="1" xfId="0" applyFill="1" applyBorder="1"/>
    <xf numFmtId="0" fontId="0" fillId="0" borderId="3" xfId="0" applyBorder="1" applyAlignment="1">
      <alignment vertical="center" wrapText="1"/>
    </xf>
    <xf numFmtId="0" fontId="8" fillId="0" borderId="29" xfId="0" applyFont="1" applyBorder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0" fontId="8" fillId="4" borderId="3" xfId="0" applyNumberFormat="1" applyFont="1" applyFill="1" applyBorder="1" applyAlignment="1">
      <alignment horizontal="center" vertical="center" textRotation="90" wrapText="1"/>
    </xf>
    <xf numFmtId="10" fontId="8" fillId="4" borderId="6" xfId="0" applyNumberFormat="1" applyFont="1" applyFill="1" applyBorder="1" applyAlignment="1">
      <alignment horizontal="center" vertical="center" textRotation="90" wrapText="1"/>
    </xf>
    <xf numFmtId="10" fontId="8" fillId="4" borderId="4" xfId="0" applyNumberFormat="1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0" fontId="8" fillId="4" borderId="1" xfId="0" applyNumberFormat="1" applyFont="1" applyFill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2" fontId="12" fillId="0" borderId="7" xfId="2" applyNumberFormat="1" applyBorder="1" applyAlignment="1">
      <alignment horizontal="center"/>
    </xf>
    <xf numFmtId="164" fontId="4" fillId="2" borderId="0" xfId="2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2" fillId="7" borderId="7" xfId="2" applyFont="1" applyFill="1" applyBorder="1" applyAlignment="1">
      <alignment horizontal="center"/>
    </xf>
  </cellXfs>
  <cellStyles count="3">
    <cellStyle name="Normalny" xfId="0" builtinId="0"/>
    <cellStyle name="Normalny 4" xfId="2" xr:uid="{5A4CB994-7DCE-4C88-9D92-776DEAF21EA3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EE52B-8689-4124-B791-7D0834672D10}">
  <dimension ref="A1:O29"/>
  <sheetViews>
    <sheetView tabSelected="1" workbookViewId="0">
      <selection activeCell="F23" sqref="F23"/>
    </sheetView>
  </sheetViews>
  <sheetFormatPr defaultRowHeight="14.5" x14ac:dyDescent="0.35"/>
  <cols>
    <col min="1" max="1" width="4.1796875" customWidth="1"/>
    <col min="2" max="2" width="12.26953125" customWidth="1"/>
    <col min="3" max="3" width="15.453125" customWidth="1"/>
    <col min="4" max="4" width="12.7265625" customWidth="1"/>
    <col min="5" max="5" width="12.26953125" customWidth="1"/>
    <col min="6" max="7" width="10" customWidth="1"/>
    <col min="9" max="9" width="10" customWidth="1"/>
    <col min="13" max="13" width="9.7265625" bestFit="1" customWidth="1"/>
    <col min="257" max="257" width="4.1796875" customWidth="1"/>
    <col min="258" max="258" width="12.26953125" customWidth="1"/>
    <col min="259" max="259" width="15.453125" customWidth="1"/>
    <col min="260" max="260" width="12.7265625" customWidth="1"/>
    <col min="261" max="261" width="12.26953125" customWidth="1"/>
    <col min="262" max="263" width="10" customWidth="1"/>
    <col min="265" max="265" width="10" customWidth="1"/>
    <col min="513" max="513" width="4.1796875" customWidth="1"/>
    <col min="514" max="514" width="12.26953125" customWidth="1"/>
    <col min="515" max="515" width="15.453125" customWidth="1"/>
    <col min="516" max="516" width="12.7265625" customWidth="1"/>
    <col min="517" max="517" width="12.26953125" customWidth="1"/>
    <col min="518" max="519" width="10" customWidth="1"/>
    <col min="521" max="521" width="10" customWidth="1"/>
    <col min="769" max="769" width="4.1796875" customWidth="1"/>
    <col min="770" max="770" width="12.26953125" customWidth="1"/>
    <col min="771" max="771" width="15.453125" customWidth="1"/>
    <col min="772" max="772" width="12.7265625" customWidth="1"/>
    <col min="773" max="773" width="12.26953125" customWidth="1"/>
    <col min="774" max="775" width="10" customWidth="1"/>
    <col min="777" max="777" width="10" customWidth="1"/>
    <col min="1025" max="1025" width="4.1796875" customWidth="1"/>
    <col min="1026" max="1026" width="12.26953125" customWidth="1"/>
    <col min="1027" max="1027" width="15.453125" customWidth="1"/>
    <col min="1028" max="1028" width="12.7265625" customWidth="1"/>
    <col min="1029" max="1029" width="12.26953125" customWidth="1"/>
    <col min="1030" max="1031" width="10" customWidth="1"/>
    <col min="1033" max="1033" width="10" customWidth="1"/>
    <col min="1281" max="1281" width="4.1796875" customWidth="1"/>
    <col min="1282" max="1282" width="12.26953125" customWidth="1"/>
    <col min="1283" max="1283" width="15.453125" customWidth="1"/>
    <col min="1284" max="1284" width="12.7265625" customWidth="1"/>
    <col min="1285" max="1285" width="12.26953125" customWidth="1"/>
    <col min="1286" max="1287" width="10" customWidth="1"/>
    <col min="1289" max="1289" width="10" customWidth="1"/>
    <col min="1537" max="1537" width="4.1796875" customWidth="1"/>
    <col min="1538" max="1538" width="12.26953125" customWidth="1"/>
    <col min="1539" max="1539" width="15.453125" customWidth="1"/>
    <col min="1540" max="1540" width="12.7265625" customWidth="1"/>
    <col min="1541" max="1541" width="12.26953125" customWidth="1"/>
    <col min="1542" max="1543" width="10" customWidth="1"/>
    <col min="1545" max="1545" width="10" customWidth="1"/>
    <col min="1793" max="1793" width="4.1796875" customWidth="1"/>
    <col min="1794" max="1794" width="12.26953125" customWidth="1"/>
    <col min="1795" max="1795" width="15.453125" customWidth="1"/>
    <col min="1796" max="1796" width="12.7265625" customWidth="1"/>
    <col min="1797" max="1797" width="12.26953125" customWidth="1"/>
    <col min="1798" max="1799" width="10" customWidth="1"/>
    <col min="1801" max="1801" width="10" customWidth="1"/>
    <col min="2049" max="2049" width="4.1796875" customWidth="1"/>
    <col min="2050" max="2050" width="12.26953125" customWidth="1"/>
    <col min="2051" max="2051" width="15.453125" customWidth="1"/>
    <col min="2052" max="2052" width="12.7265625" customWidth="1"/>
    <col min="2053" max="2053" width="12.26953125" customWidth="1"/>
    <col min="2054" max="2055" width="10" customWidth="1"/>
    <col min="2057" max="2057" width="10" customWidth="1"/>
    <col min="2305" max="2305" width="4.1796875" customWidth="1"/>
    <col min="2306" max="2306" width="12.26953125" customWidth="1"/>
    <col min="2307" max="2307" width="15.453125" customWidth="1"/>
    <col min="2308" max="2308" width="12.7265625" customWidth="1"/>
    <col min="2309" max="2309" width="12.26953125" customWidth="1"/>
    <col min="2310" max="2311" width="10" customWidth="1"/>
    <col min="2313" max="2313" width="10" customWidth="1"/>
    <col min="2561" max="2561" width="4.1796875" customWidth="1"/>
    <col min="2562" max="2562" width="12.26953125" customWidth="1"/>
    <col min="2563" max="2563" width="15.453125" customWidth="1"/>
    <col min="2564" max="2564" width="12.7265625" customWidth="1"/>
    <col min="2565" max="2565" width="12.26953125" customWidth="1"/>
    <col min="2566" max="2567" width="10" customWidth="1"/>
    <col min="2569" max="2569" width="10" customWidth="1"/>
    <col min="2817" max="2817" width="4.1796875" customWidth="1"/>
    <col min="2818" max="2818" width="12.26953125" customWidth="1"/>
    <col min="2819" max="2819" width="15.453125" customWidth="1"/>
    <col min="2820" max="2820" width="12.7265625" customWidth="1"/>
    <col min="2821" max="2821" width="12.26953125" customWidth="1"/>
    <col min="2822" max="2823" width="10" customWidth="1"/>
    <col min="2825" max="2825" width="10" customWidth="1"/>
    <col min="3073" max="3073" width="4.1796875" customWidth="1"/>
    <col min="3074" max="3074" width="12.26953125" customWidth="1"/>
    <col min="3075" max="3075" width="15.453125" customWidth="1"/>
    <col min="3076" max="3076" width="12.7265625" customWidth="1"/>
    <col min="3077" max="3077" width="12.26953125" customWidth="1"/>
    <col min="3078" max="3079" width="10" customWidth="1"/>
    <col min="3081" max="3081" width="10" customWidth="1"/>
    <col min="3329" max="3329" width="4.1796875" customWidth="1"/>
    <col min="3330" max="3330" width="12.26953125" customWidth="1"/>
    <col min="3331" max="3331" width="15.453125" customWidth="1"/>
    <col min="3332" max="3332" width="12.7265625" customWidth="1"/>
    <col min="3333" max="3333" width="12.26953125" customWidth="1"/>
    <col min="3334" max="3335" width="10" customWidth="1"/>
    <col min="3337" max="3337" width="10" customWidth="1"/>
    <col min="3585" max="3585" width="4.1796875" customWidth="1"/>
    <col min="3586" max="3586" width="12.26953125" customWidth="1"/>
    <col min="3587" max="3587" width="15.453125" customWidth="1"/>
    <col min="3588" max="3588" width="12.7265625" customWidth="1"/>
    <col min="3589" max="3589" width="12.26953125" customWidth="1"/>
    <col min="3590" max="3591" width="10" customWidth="1"/>
    <col min="3593" max="3593" width="10" customWidth="1"/>
    <col min="3841" max="3841" width="4.1796875" customWidth="1"/>
    <col min="3842" max="3842" width="12.26953125" customWidth="1"/>
    <col min="3843" max="3843" width="15.453125" customWidth="1"/>
    <col min="3844" max="3844" width="12.7265625" customWidth="1"/>
    <col min="3845" max="3845" width="12.26953125" customWidth="1"/>
    <col min="3846" max="3847" width="10" customWidth="1"/>
    <col min="3849" max="3849" width="10" customWidth="1"/>
    <col min="4097" max="4097" width="4.1796875" customWidth="1"/>
    <col min="4098" max="4098" width="12.26953125" customWidth="1"/>
    <col min="4099" max="4099" width="15.453125" customWidth="1"/>
    <col min="4100" max="4100" width="12.7265625" customWidth="1"/>
    <col min="4101" max="4101" width="12.26953125" customWidth="1"/>
    <col min="4102" max="4103" width="10" customWidth="1"/>
    <col min="4105" max="4105" width="10" customWidth="1"/>
    <col min="4353" max="4353" width="4.1796875" customWidth="1"/>
    <col min="4354" max="4354" width="12.26953125" customWidth="1"/>
    <col min="4355" max="4355" width="15.453125" customWidth="1"/>
    <col min="4356" max="4356" width="12.7265625" customWidth="1"/>
    <col min="4357" max="4357" width="12.26953125" customWidth="1"/>
    <col min="4358" max="4359" width="10" customWidth="1"/>
    <col min="4361" max="4361" width="10" customWidth="1"/>
    <col min="4609" max="4609" width="4.1796875" customWidth="1"/>
    <col min="4610" max="4610" width="12.26953125" customWidth="1"/>
    <col min="4611" max="4611" width="15.453125" customWidth="1"/>
    <col min="4612" max="4612" width="12.7265625" customWidth="1"/>
    <col min="4613" max="4613" width="12.26953125" customWidth="1"/>
    <col min="4614" max="4615" width="10" customWidth="1"/>
    <col min="4617" max="4617" width="10" customWidth="1"/>
    <col min="4865" max="4865" width="4.1796875" customWidth="1"/>
    <col min="4866" max="4866" width="12.26953125" customWidth="1"/>
    <col min="4867" max="4867" width="15.453125" customWidth="1"/>
    <col min="4868" max="4868" width="12.7265625" customWidth="1"/>
    <col min="4869" max="4869" width="12.26953125" customWidth="1"/>
    <col min="4870" max="4871" width="10" customWidth="1"/>
    <col min="4873" max="4873" width="10" customWidth="1"/>
    <col min="5121" max="5121" width="4.1796875" customWidth="1"/>
    <col min="5122" max="5122" width="12.26953125" customWidth="1"/>
    <col min="5123" max="5123" width="15.453125" customWidth="1"/>
    <col min="5124" max="5124" width="12.7265625" customWidth="1"/>
    <col min="5125" max="5125" width="12.26953125" customWidth="1"/>
    <col min="5126" max="5127" width="10" customWidth="1"/>
    <col min="5129" max="5129" width="10" customWidth="1"/>
    <col min="5377" max="5377" width="4.1796875" customWidth="1"/>
    <col min="5378" max="5378" width="12.26953125" customWidth="1"/>
    <col min="5379" max="5379" width="15.453125" customWidth="1"/>
    <col min="5380" max="5380" width="12.7265625" customWidth="1"/>
    <col min="5381" max="5381" width="12.26953125" customWidth="1"/>
    <col min="5382" max="5383" width="10" customWidth="1"/>
    <col min="5385" max="5385" width="10" customWidth="1"/>
    <col min="5633" max="5633" width="4.1796875" customWidth="1"/>
    <col min="5634" max="5634" width="12.26953125" customWidth="1"/>
    <col min="5635" max="5635" width="15.453125" customWidth="1"/>
    <col min="5636" max="5636" width="12.7265625" customWidth="1"/>
    <col min="5637" max="5637" width="12.26953125" customWidth="1"/>
    <col min="5638" max="5639" width="10" customWidth="1"/>
    <col min="5641" max="5641" width="10" customWidth="1"/>
    <col min="5889" max="5889" width="4.1796875" customWidth="1"/>
    <col min="5890" max="5890" width="12.26953125" customWidth="1"/>
    <col min="5891" max="5891" width="15.453125" customWidth="1"/>
    <col min="5892" max="5892" width="12.7265625" customWidth="1"/>
    <col min="5893" max="5893" width="12.26953125" customWidth="1"/>
    <col min="5894" max="5895" width="10" customWidth="1"/>
    <col min="5897" max="5897" width="10" customWidth="1"/>
    <col min="6145" max="6145" width="4.1796875" customWidth="1"/>
    <col min="6146" max="6146" width="12.26953125" customWidth="1"/>
    <col min="6147" max="6147" width="15.453125" customWidth="1"/>
    <col min="6148" max="6148" width="12.7265625" customWidth="1"/>
    <col min="6149" max="6149" width="12.26953125" customWidth="1"/>
    <col min="6150" max="6151" width="10" customWidth="1"/>
    <col min="6153" max="6153" width="10" customWidth="1"/>
    <col min="6401" max="6401" width="4.1796875" customWidth="1"/>
    <col min="6402" max="6402" width="12.26953125" customWidth="1"/>
    <col min="6403" max="6403" width="15.453125" customWidth="1"/>
    <col min="6404" max="6404" width="12.7265625" customWidth="1"/>
    <col min="6405" max="6405" width="12.26953125" customWidth="1"/>
    <col min="6406" max="6407" width="10" customWidth="1"/>
    <col min="6409" max="6409" width="10" customWidth="1"/>
    <col min="6657" max="6657" width="4.1796875" customWidth="1"/>
    <col min="6658" max="6658" width="12.26953125" customWidth="1"/>
    <col min="6659" max="6659" width="15.453125" customWidth="1"/>
    <col min="6660" max="6660" width="12.7265625" customWidth="1"/>
    <col min="6661" max="6661" width="12.26953125" customWidth="1"/>
    <col min="6662" max="6663" width="10" customWidth="1"/>
    <col min="6665" max="6665" width="10" customWidth="1"/>
    <col min="6913" max="6913" width="4.1796875" customWidth="1"/>
    <col min="6914" max="6914" width="12.26953125" customWidth="1"/>
    <col min="6915" max="6915" width="15.453125" customWidth="1"/>
    <col min="6916" max="6916" width="12.7265625" customWidth="1"/>
    <col min="6917" max="6917" width="12.26953125" customWidth="1"/>
    <col min="6918" max="6919" width="10" customWidth="1"/>
    <col min="6921" max="6921" width="10" customWidth="1"/>
    <col min="7169" max="7169" width="4.1796875" customWidth="1"/>
    <col min="7170" max="7170" width="12.26953125" customWidth="1"/>
    <col min="7171" max="7171" width="15.453125" customWidth="1"/>
    <col min="7172" max="7172" width="12.7265625" customWidth="1"/>
    <col min="7173" max="7173" width="12.26953125" customWidth="1"/>
    <col min="7174" max="7175" width="10" customWidth="1"/>
    <col min="7177" max="7177" width="10" customWidth="1"/>
    <col min="7425" max="7425" width="4.1796875" customWidth="1"/>
    <col min="7426" max="7426" width="12.26953125" customWidth="1"/>
    <col min="7427" max="7427" width="15.453125" customWidth="1"/>
    <col min="7428" max="7428" width="12.7265625" customWidth="1"/>
    <col min="7429" max="7429" width="12.26953125" customWidth="1"/>
    <col min="7430" max="7431" width="10" customWidth="1"/>
    <col min="7433" max="7433" width="10" customWidth="1"/>
    <col min="7681" max="7681" width="4.1796875" customWidth="1"/>
    <col min="7682" max="7682" width="12.26953125" customWidth="1"/>
    <col min="7683" max="7683" width="15.453125" customWidth="1"/>
    <col min="7684" max="7684" width="12.7265625" customWidth="1"/>
    <col min="7685" max="7685" width="12.26953125" customWidth="1"/>
    <col min="7686" max="7687" width="10" customWidth="1"/>
    <col min="7689" max="7689" width="10" customWidth="1"/>
    <col min="7937" max="7937" width="4.1796875" customWidth="1"/>
    <col min="7938" max="7938" width="12.26953125" customWidth="1"/>
    <col min="7939" max="7939" width="15.453125" customWidth="1"/>
    <col min="7940" max="7940" width="12.7265625" customWidth="1"/>
    <col min="7941" max="7941" width="12.26953125" customWidth="1"/>
    <col min="7942" max="7943" width="10" customWidth="1"/>
    <col min="7945" max="7945" width="10" customWidth="1"/>
    <col min="8193" max="8193" width="4.1796875" customWidth="1"/>
    <col min="8194" max="8194" width="12.26953125" customWidth="1"/>
    <col min="8195" max="8195" width="15.453125" customWidth="1"/>
    <col min="8196" max="8196" width="12.7265625" customWidth="1"/>
    <col min="8197" max="8197" width="12.26953125" customWidth="1"/>
    <col min="8198" max="8199" width="10" customWidth="1"/>
    <col min="8201" max="8201" width="10" customWidth="1"/>
    <col min="8449" max="8449" width="4.1796875" customWidth="1"/>
    <col min="8450" max="8450" width="12.26953125" customWidth="1"/>
    <col min="8451" max="8451" width="15.453125" customWidth="1"/>
    <col min="8452" max="8452" width="12.7265625" customWidth="1"/>
    <col min="8453" max="8453" width="12.26953125" customWidth="1"/>
    <col min="8454" max="8455" width="10" customWidth="1"/>
    <col min="8457" max="8457" width="10" customWidth="1"/>
    <col min="8705" max="8705" width="4.1796875" customWidth="1"/>
    <col min="8706" max="8706" width="12.26953125" customWidth="1"/>
    <col min="8707" max="8707" width="15.453125" customWidth="1"/>
    <col min="8708" max="8708" width="12.7265625" customWidth="1"/>
    <col min="8709" max="8709" width="12.26953125" customWidth="1"/>
    <col min="8710" max="8711" width="10" customWidth="1"/>
    <col min="8713" max="8713" width="10" customWidth="1"/>
    <col min="8961" max="8961" width="4.1796875" customWidth="1"/>
    <col min="8962" max="8962" width="12.26953125" customWidth="1"/>
    <col min="8963" max="8963" width="15.453125" customWidth="1"/>
    <col min="8964" max="8964" width="12.7265625" customWidth="1"/>
    <col min="8965" max="8965" width="12.26953125" customWidth="1"/>
    <col min="8966" max="8967" width="10" customWidth="1"/>
    <col min="8969" max="8969" width="10" customWidth="1"/>
    <col min="9217" max="9217" width="4.1796875" customWidth="1"/>
    <col min="9218" max="9218" width="12.26953125" customWidth="1"/>
    <col min="9219" max="9219" width="15.453125" customWidth="1"/>
    <col min="9220" max="9220" width="12.7265625" customWidth="1"/>
    <col min="9221" max="9221" width="12.26953125" customWidth="1"/>
    <col min="9222" max="9223" width="10" customWidth="1"/>
    <col min="9225" max="9225" width="10" customWidth="1"/>
    <col min="9473" max="9473" width="4.1796875" customWidth="1"/>
    <col min="9474" max="9474" width="12.26953125" customWidth="1"/>
    <col min="9475" max="9475" width="15.453125" customWidth="1"/>
    <col min="9476" max="9476" width="12.7265625" customWidth="1"/>
    <col min="9477" max="9477" width="12.26953125" customWidth="1"/>
    <col min="9478" max="9479" width="10" customWidth="1"/>
    <col min="9481" max="9481" width="10" customWidth="1"/>
    <col min="9729" max="9729" width="4.1796875" customWidth="1"/>
    <col min="9730" max="9730" width="12.26953125" customWidth="1"/>
    <col min="9731" max="9731" width="15.453125" customWidth="1"/>
    <col min="9732" max="9732" width="12.7265625" customWidth="1"/>
    <col min="9733" max="9733" width="12.26953125" customWidth="1"/>
    <col min="9734" max="9735" width="10" customWidth="1"/>
    <col min="9737" max="9737" width="10" customWidth="1"/>
    <col min="9985" max="9985" width="4.1796875" customWidth="1"/>
    <col min="9986" max="9986" width="12.26953125" customWidth="1"/>
    <col min="9987" max="9987" width="15.453125" customWidth="1"/>
    <col min="9988" max="9988" width="12.7265625" customWidth="1"/>
    <col min="9989" max="9989" width="12.26953125" customWidth="1"/>
    <col min="9990" max="9991" width="10" customWidth="1"/>
    <col min="9993" max="9993" width="10" customWidth="1"/>
    <col min="10241" max="10241" width="4.1796875" customWidth="1"/>
    <col min="10242" max="10242" width="12.26953125" customWidth="1"/>
    <col min="10243" max="10243" width="15.453125" customWidth="1"/>
    <col min="10244" max="10244" width="12.7265625" customWidth="1"/>
    <col min="10245" max="10245" width="12.26953125" customWidth="1"/>
    <col min="10246" max="10247" width="10" customWidth="1"/>
    <col min="10249" max="10249" width="10" customWidth="1"/>
    <col min="10497" max="10497" width="4.1796875" customWidth="1"/>
    <col min="10498" max="10498" width="12.26953125" customWidth="1"/>
    <col min="10499" max="10499" width="15.453125" customWidth="1"/>
    <col min="10500" max="10500" width="12.7265625" customWidth="1"/>
    <col min="10501" max="10501" width="12.26953125" customWidth="1"/>
    <col min="10502" max="10503" width="10" customWidth="1"/>
    <col min="10505" max="10505" width="10" customWidth="1"/>
    <col min="10753" max="10753" width="4.1796875" customWidth="1"/>
    <col min="10754" max="10754" width="12.26953125" customWidth="1"/>
    <col min="10755" max="10755" width="15.453125" customWidth="1"/>
    <col min="10756" max="10756" width="12.7265625" customWidth="1"/>
    <col min="10757" max="10757" width="12.26953125" customWidth="1"/>
    <col min="10758" max="10759" width="10" customWidth="1"/>
    <col min="10761" max="10761" width="10" customWidth="1"/>
    <col min="11009" max="11009" width="4.1796875" customWidth="1"/>
    <col min="11010" max="11010" width="12.26953125" customWidth="1"/>
    <col min="11011" max="11011" width="15.453125" customWidth="1"/>
    <col min="11012" max="11012" width="12.7265625" customWidth="1"/>
    <col min="11013" max="11013" width="12.26953125" customWidth="1"/>
    <col min="11014" max="11015" width="10" customWidth="1"/>
    <col min="11017" max="11017" width="10" customWidth="1"/>
    <col min="11265" max="11265" width="4.1796875" customWidth="1"/>
    <col min="11266" max="11266" width="12.26953125" customWidth="1"/>
    <col min="11267" max="11267" width="15.453125" customWidth="1"/>
    <col min="11268" max="11268" width="12.7265625" customWidth="1"/>
    <col min="11269" max="11269" width="12.26953125" customWidth="1"/>
    <col min="11270" max="11271" width="10" customWidth="1"/>
    <col min="11273" max="11273" width="10" customWidth="1"/>
    <col min="11521" max="11521" width="4.1796875" customWidth="1"/>
    <col min="11522" max="11522" width="12.26953125" customWidth="1"/>
    <col min="11523" max="11523" width="15.453125" customWidth="1"/>
    <col min="11524" max="11524" width="12.7265625" customWidth="1"/>
    <col min="11525" max="11525" width="12.26953125" customWidth="1"/>
    <col min="11526" max="11527" width="10" customWidth="1"/>
    <col min="11529" max="11529" width="10" customWidth="1"/>
    <col min="11777" max="11777" width="4.1796875" customWidth="1"/>
    <col min="11778" max="11778" width="12.26953125" customWidth="1"/>
    <col min="11779" max="11779" width="15.453125" customWidth="1"/>
    <col min="11780" max="11780" width="12.7265625" customWidth="1"/>
    <col min="11781" max="11781" width="12.26953125" customWidth="1"/>
    <col min="11782" max="11783" width="10" customWidth="1"/>
    <col min="11785" max="11785" width="10" customWidth="1"/>
    <col min="12033" max="12033" width="4.1796875" customWidth="1"/>
    <col min="12034" max="12034" width="12.26953125" customWidth="1"/>
    <col min="12035" max="12035" width="15.453125" customWidth="1"/>
    <col min="12036" max="12036" width="12.7265625" customWidth="1"/>
    <col min="12037" max="12037" width="12.26953125" customWidth="1"/>
    <col min="12038" max="12039" width="10" customWidth="1"/>
    <col min="12041" max="12041" width="10" customWidth="1"/>
    <col min="12289" max="12289" width="4.1796875" customWidth="1"/>
    <col min="12290" max="12290" width="12.26953125" customWidth="1"/>
    <col min="12291" max="12291" width="15.453125" customWidth="1"/>
    <col min="12292" max="12292" width="12.7265625" customWidth="1"/>
    <col min="12293" max="12293" width="12.26953125" customWidth="1"/>
    <col min="12294" max="12295" width="10" customWidth="1"/>
    <col min="12297" max="12297" width="10" customWidth="1"/>
    <col min="12545" max="12545" width="4.1796875" customWidth="1"/>
    <col min="12546" max="12546" width="12.26953125" customWidth="1"/>
    <col min="12547" max="12547" width="15.453125" customWidth="1"/>
    <col min="12548" max="12548" width="12.7265625" customWidth="1"/>
    <col min="12549" max="12549" width="12.26953125" customWidth="1"/>
    <col min="12550" max="12551" width="10" customWidth="1"/>
    <col min="12553" max="12553" width="10" customWidth="1"/>
    <col min="12801" max="12801" width="4.1796875" customWidth="1"/>
    <col min="12802" max="12802" width="12.26953125" customWidth="1"/>
    <col min="12803" max="12803" width="15.453125" customWidth="1"/>
    <col min="12804" max="12804" width="12.7265625" customWidth="1"/>
    <col min="12805" max="12805" width="12.26953125" customWidth="1"/>
    <col min="12806" max="12807" width="10" customWidth="1"/>
    <col min="12809" max="12809" width="10" customWidth="1"/>
    <col min="13057" max="13057" width="4.1796875" customWidth="1"/>
    <col min="13058" max="13058" width="12.26953125" customWidth="1"/>
    <col min="13059" max="13059" width="15.453125" customWidth="1"/>
    <col min="13060" max="13060" width="12.7265625" customWidth="1"/>
    <col min="13061" max="13061" width="12.26953125" customWidth="1"/>
    <col min="13062" max="13063" width="10" customWidth="1"/>
    <col min="13065" max="13065" width="10" customWidth="1"/>
    <col min="13313" max="13313" width="4.1796875" customWidth="1"/>
    <col min="13314" max="13314" width="12.26953125" customWidth="1"/>
    <col min="13315" max="13315" width="15.453125" customWidth="1"/>
    <col min="13316" max="13316" width="12.7265625" customWidth="1"/>
    <col min="13317" max="13317" width="12.26953125" customWidth="1"/>
    <col min="13318" max="13319" width="10" customWidth="1"/>
    <col min="13321" max="13321" width="10" customWidth="1"/>
    <col min="13569" max="13569" width="4.1796875" customWidth="1"/>
    <col min="13570" max="13570" width="12.26953125" customWidth="1"/>
    <col min="13571" max="13571" width="15.453125" customWidth="1"/>
    <col min="13572" max="13572" width="12.7265625" customWidth="1"/>
    <col min="13573" max="13573" width="12.26953125" customWidth="1"/>
    <col min="13574" max="13575" width="10" customWidth="1"/>
    <col min="13577" max="13577" width="10" customWidth="1"/>
    <col min="13825" max="13825" width="4.1796875" customWidth="1"/>
    <col min="13826" max="13826" width="12.26953125" customWidth="1"/>
    <col min="13827" max="13827" width="15.453125" customWidth="1"/>
    <col min="13828" max="13828" width="12.7265625" customWidth="1"/>
    <col min="13829" max="13829" width="12.26953125" customWidth="1"/>
    <col min="13830" max="13831" width="10" customWidth="1"/>
    <col min="13833" max="13833" width="10" customWidth="1"/>
    <col min="14081" max="14081" width="4.1796875" customWidth="1"/>
    <col min="14082" max="14082" width="12.26953125" customWidth="1"/>
    <col min="14083" max="14083" width="15.453125" customWidth="1"/>
    <col min="14084" max="14084" width="12.7265625" customWidth="1"/>
    <col min="14085" max="14085" width="12.26953125" customWidth="1"/>
    <col min="14086" max="14087" width="10" customWidth="1"/>
    <col min="14089" max="14089" width="10" customWidth="1"/>
    <col min="14337" max="14337" width="4.1796875" customWidth="1"/>
    <col min="14338" max="14338" width="12.26953125" customWidth="1"/>
    <col min="14339" max="14339" width="15.453125" customWidth="1"/>
    <col min="14340" max="14340" width="12.7265625" customWidth="1"/>
    <col min="14341" max="14341" width="12.26953125" customWidth="1"/>
    <col min="14342" max="14343" width="10" customWidth="1"/>
    <col min="14345" max="14345" width="10" customWidth="1"/>
    <col min="14593" max="14593" width="4.1796875" customWidth="1"/>
    <col min="14594" max="14594" width="12.26953125" customWidth="1"/>
    <col min="14595" max="14595" width="15.453125" customWidth="1"/>
    <col min="14596" max="14596" width="12.7265625" customWidth="1"/>
    <col min="14597" max="14597" width="12.26953125" customWidth="1"/>
    <col min="14598" max="14599" width="10" customWidth="1"/>
    <col min="14601" max="14601" width="10" customWidth="1"/>
    <col min="14849" max="14849" width="4.1796875" customWidth="1"/>
    <col min="14850" max="14850" width="12.26953125" customWidth="1"/>
    <col min="14851" max="14851" width="15.453125" customWidth="1"/>
    <col min="14852" max="14852" width="12.7265625" customWidth="1"/>
    <col min="14853" max="14853" width="12.26953125" customWidth="1"/>
    <col min="14854" max="14855" width="10" customWidth="1"/>
    <col min="14857" max="14857" width="10" customWidth="1"/>
    <col min="15105" max="15105" width="4.1796875" customWidth="1"/>
    <col min="15106" max="15106" width="12.26953125" customWidth="1"/>
    <col min="15107" max="15107" width="15.453125" customWidth="1"/>
    <col min="15108" max="15108" width="12.7265625" customWidth="1"/>
    <col min="15109" max="15109" width="12.26953125" customWidth="1"/>
    <col min="15110" max="15111" width="10" customWidth="1"/>
    <col min="15113" max="15113" width="10" customWidth="1"/>
    <col min="15361" max="15361" width="4.1796875" customWidth="1"/>
    <col min="15362" max="15362" width="12.26953125" customWidth="1"/>
    <col min="15363" max="15363" width="15.453125" customWidth="1"/>
    <col min="15364" max="15364" width="12.7265625" customWidth="1"/>
    <col min="15365" max="15365" width="12.26953125" customWidth="1"/>
    <col min="15366" max="15367" width="10" customWidth="1"/>
    <col min="15369" max="15369" width="10" customWidth="1"/>
    <col min="15617" max="15617" width="4.1796875" customWidth="1"/>
    <col min="15618" max="15618" width="12.26953125" customWidth="1"/>
    <col min="15619" max="15619" width="15.453125" customWidth="1"/>
    <col min="15620" max="15620" width="12.7265625" customWidth="1"/>
    <col min="15621" max="15621" width="12.26953125" customWidth="1"/>
    <col min="15622" max="15623" width="10" customWidth="1"/>
    <col min="15625" max="15625" width="10" customWidth="1"/>
    <col min="15873" max="15873" width="4.1796875" customWidth="1"/>
    <col min="15874" max="15874" width="12.26953125" customWidth="1"/>
    <col min="15875" max="15875" width="15.453125" customWidth="1"/>
    <col min="15876" max="15876" width="12.7265625" customWidth="1"/>
    <col min="15877" max="15877" width="12.26953125" customWidth="1"/>
    <col min="15878" max="15879" width="10" customWidth="1"/>
    <col min="15881" max="15881" width="10" customWidth="1"/>
    <col min="16129" max="16129" width="4.1796875" customWidth="1"/>
    <col min="16130" max="16130" width="12.26953125" customWidth="1"/>
    <col min="16131" max="16131" width="15.453125" customWidth="1"/>
    <col min="16132" max="16132" width="12.7265625" customWidth="1"/>
    <col min="16133" max="16133" width="12.26953125" customWidth="1"/>
    <col min="16134" max="16135" width="10" customWidth="1"/>
    <col min="16137" max="16137" width="10" customWidth="1"/>
  </cols>
  <sheetData>
    <row r="1" spans="1:15" ht="20" x14ac:dyDescent="0.35">
      <c r="A1" s="1"/>
      <c r="B1" s="139" t="s">
        <v>0</v>
      </c>
      <c r="C1" s="139"/>
      <c r="D1" s="2"/>
      <c r="E1" s="3"/>
      <c r="F1" s="140" t="s">
        <v>1</v>
      </c>
      <c r="G1" s="140" t="s">
        <v>2</v>
      </c>
      <c r="H1" s="1"/>
      <c r="I1" s="140" t="s">
        <v>3</v>
      </c>
    </row>
    <row r="2" spans="1:15" x14ac:dyDescent="0.35">
      <c r="B2" s="143"/>
      <c r="C2" s="144"/>
      <c r="D2" s="145" t="s">
        <v>4</v>
      </c>
      <c r="E2" s="4"/>
      <c r="F2" s="141"/>
      <c r="G2" s="141"/>
      <c r="I2" s="141"/>
    </row>
    <row r="3" spans="1:15" x14ac:dyDescent="0.35">
      <c r="A3" s="5"/>
      <c r="B3" s="143"/>
      <c r="C3" s="144"/>
      <c r="D3" s="146"/>
      <c r="E3" s="6"/>
      <c r="F3" s="141"/>
      <c r="G3" s="141"/>
      <c r="I3" s="141"/>
    </row>
    <row r="4" spans="1:15" x14ac:dyDescent="0.35">
      <c r="A4" s="5"/>
      <c r="B4" s="6"/>
      <c r="C4" s="6"/>
      <c r="D4" s="146"/>
      <c r="E4" s="6"/>
      <c r="F4" s="142"/>
      <c r="G4" s="142"/>
      <c r="I4" s="142"/>
    </row>
    <row r="5" spans="1:15" x14ac:dyDescent="0.35">
      <c r="A5" s="5"/>
      <c r="B5" s="7" t="s">
        <v>5</v>
      </c>
      <c r="C5" s="7" t="s">
        <v>6</v>
      </c>
      <c r="D5" s="147"/>
      <c r="E5" s="8" t="s">
        <v>7</v>
      </c>
      <c r="F5" s="7" t="s">
        <v>8</v>
      </c>
      <c r="G5" s="7" t="s">
        <v>8</v>
      </c>
      <c r="I5" s="7" t="s">
        <v>8</v>
      </c>
      <c r="O5" s="9"/>
    </row>
    <row r="6" spans="1:15" x14ac:dyDescent="0.35">
      <c r="D6" s="10"/>
      <c r="E6" s="11"/>
      <c r="I6" s="12"/>
      <c r="O6" s="9"/>
    </row>
    <row r="7" spans="1:15" x14ac:dyDescent="0.35">
      <c r="A7" s="13">
        <v>1</v>
      </c>
      <c r="B7" s="14" t="s">
        <v>9</v>
      </c>
      <c r="C7" s="14" t="s">
        <v>10</v>
      </c>
      <c r="D7" s="15">
        <v>1</v>
      </c>
      <c r="E7" s="16"/>
      <c r="F7" s="17">
        <v>44</v>
      </c>
      <c r="G7" s="17">
        <v>47</v>
      </c>
      <c r="I7" s="18">
        <f t="shared" ref="I7:I27" si="0">F7+G7</f>
        <v>91</v>
      </c>
      <c r="O7" s="9"/>
    </row>
    <row r="8" spans="1:15" x14ac:dyDescent="0.35">
      <c r="A8" s="13">
        <v>2</v>
      </c>
      <c r="B8" s="14" t="s">
        <v>11</v>
      </c>
      <c r="C8" s="14" t="s">
        <v>12</v>
      </c>
      <c r="D8" s="15">
        <v>0.98901098901098905</v>
      </c>
      <c r="E8" s="16"/>
      <c r="F8" s="17">
        <v>45</v>
      </c>
      <c r="G8" s="17">
        <v>45</v>
      </c>
      <c r="I8" s="18">
        <f t="shared" si="0"/>
        <v>90</v>
      </c>
      <c r="J8" t="s">
        <v>13</v>
      </c>
      <c r="O8" s="9"/>
    </row>
    <row r="9" spans="1:15" x14ac:dyDescent="0.35">
      <c r="A9" s="13">
        <v>3</v>
      </c>
      <c r="B9" s="14" t="s">
        <v>14</v>
      </c>
      <c r="C9" s="14" t="s">
        <v>15</v>
      </c>
      <c r="D9" s="15">
        <v>0.98901098901098905</v>
      </c>
      <c r="E9" s="16"/>
      <c r="F9" s="17">
        <v>43</v>
      </c>
      <c r="G9" s="17">
        <v>47</v>
      </c>
      <c r="I9" s="18">
        <f t="shared" si="0"/>
        <v>90</v>
      </c>
      <c r="J9" t="s">
        <v>13</v>
      </c>
      <c r="O9" s="9"/>
    </row>
    <row r="10" spans="1:15" x14ac:dyDescent="0.35">
      <c r="A10" s="13">
        <v>4</v>
      </c>
      <c r="B10" s="14" t="s">
        <v>16</v>
      </c>
      <c r="C10" s="14" t="s">
        <v>17</v>
      </c>
      <c r="D10" s="15">
        <v>0.98901098901098905</v>
      </c>
      <c r="E10" s="16"/>
      <c r="F10" s="17">
        <v>44</v>
      </c>
      <c r="G10" s="17">
        <v>46</v>
      </c>
      <c r="I10" s="18">
        <f t="shared" si="0"/>
        <v>90</v>
      </c>
      <c r="J10" t="s">
        <v>13</v>
      </c>
      <c r="O10" s="9"/>
    </row>
    <row r="11" spans="1:15" x14ac:dyDescent="0.35">
      <c r="A11" s="148">
        <v>5</v>
      </c>
      <c r="B11" s="14" t="s">
        <v>18</v>
      </c>
      <c r="C11" s="14" t="s">
        <v>19</v>
      </c>
      <c r="D11" s="15">
        <v>0.94505494505494503</v>
      </c>
      <c r="E11" s="16"/>
      <c r="F11" s="17">
        <v>45</v>
      </c>
      <c r="G11" s="17">
        <v>41</v>
      </c>
      <c r="I11" s="18">
        <f t="shared" si="0"/>
        <v>86</v>
      </c>
      <c r="O11" s="9"/>
    </row>
    <row r="12" spans="1:15" x14ac:dyDescent="0.35">
      <c r="A12" s="149"/>
      <c r="B12" s="14" t="s">
        <v>20</v>
      </c>
      <c r="C12" s="14" t="s">
        <v>21</v>
      </c>
      <c r="D12" s="15">
        <v>0.94505494505494503</v>
      </c>
      <c r="E12" s="16"/>
      <c r="F12" s="17">
        <v>44</v>
      </c>
      <c r="G12" s="17">
        <v>42</v>
      </c>
      <c r="I12" s="18">
        <f t="shared" si="0"/>
        <v>86</v>
      </c>
      <c r="O12" s="9"/>
    </row>
    <row r="13" spans="1:15" x14ac:dyDescent="0.35">
      <c r="A13" s="13">
        <v>7</v>
      </c>
      <c r="B13" s="19" t="s">
        <v>22</v>
      </c>
      <c r="C13" s="14" t="s">
        <v>23</v>
      </c>
      <c r="D13" s="15">
        <v>0.93406593406593408</v>
      </c>
      <c r="E13" s="16"/>
      <c r="F13" s="17">
        <v>42</v>
      </c>
      <c r="G13" s="17">
        <v>43</v>
      </c>
      <c r="I13" s="18">
        <f t="shared" si="0"/>
        <v>85</v>
      </c>
      <c r="O13" s="9"/>
    </row>
    <row r="14" spans="1:15" x14ac:dyDescent="0.35">
      <c r="A14" s="148">
        <v>8</v>
      </c>
      <c r="B14" s="14" t="s">
        <v>24</v>
      </c>
      <c r="C14" s="14" t="s">
        <v>25</v>
      </c>
      <c r="D14" s="15">
        <v>0.90109890109890112</v>
      </c>
      <c r="E14" s="16"/>
      <c r="F14" s="17">
        <v>39</v>
      </c>
      <c r="G14" s="17">
        <v>43</v>
      </c>
      <c r="I14" s="18">
        <f t="shared" si="0"/>
        <v>82</v>
      </c>
      <c r="O14" s="9"/>
    </row>
    <row r="15" spans="1:15" x14ac:dyDescent="0.35">
      <c r="A15" s="149"/>
      <c r="B15" s="14" t="s">
        <v>26</v>
      </c>
      <c r="C15" s="14" t="s">
        <v>27</v>
      </c>
      <c r="D15" s="15">
        <v>0.90109890109890112</v>
      </c>
      <c r="E15" s="16"/>
      <c r="F15" s="17">
        <v>38</v>
      </c>
      <c r="G15" s="17">
        <v>44</v>
      </c>
      <c r="I15" s="18">
        <f t="shared" si="0"/>
        <v>82</v>
      </c>
      <c r="O15" s="9"/>
    </row>
    <row r="16" spans="1:15" x14ac:dyDescent="0.35">
      <c r="A16" s="13">
        <v>10</v>
      </c>
      <c r="B16" s="14" t="s">
        <v>28</v>
      </c>
      <c r="C16" s="14" t="s">
        <v>29</v>
      </c>
      <c r="D16" s="15">
        <v>0.89010989010989006</v>
      </c>
      <c r="E16" s="16"/>
      <c r="F16" s="17">
        <v>40</v>
      </c>
      <c r="G16" s="17">
        <v>41</v>
      </c>
      <c r="I16" s="18">
        <f t="shared" si="0"/>
        <v>81</v>
      </c>
      <c r="O16" s="9"/>
    </row>
    <row r="17" spans="1:15" x14ac:dyDescent="0.35">
      <c r="A17" s="148">
        <v>11</v>
      </c>
      <c r="B17" s="14" t="s">
        <v>22</v>
      </c>
      <c r="C17" s="14" t="s">
        <v>30</v>
      </c>
      <c r="D17" s="15">
        <v>0.8351648351648352</v>
      </c>
      <c r="E17" s="16"/>
      <c r="F17" s="17">
        <v>38</v>
      </c>
      <c r="G17" s="17">
        <v>38</v>
      </c>
      <c r="I17" s="18">
        <f t="shared" si="0"/>
        <v>76</v>
      </c>
      <c r="O17" s="9"/>
    </row>
    <row r="18" spans="1:15" x14ac:dyDescent="0.35">
      <c r="A18" s="150"/>
      <c r="B18" s="14" t="s">
        <v>9</v>
      </c>
      <c r="C18" s="14" t="s">
        <v>31</v>
      </c>
      <c r="D18" s="15">
        <v>0.8351648351648352</v>
      </c>
      <c r="E18" s="16"/>
      <c r="F18" s="17">
        <v>37</v>
      </c>
      <c r="G18" s="17">
        <v>39</v>
      </c>
      <c r="I18" s="18">
        <f t="shared" si="0"/>
        <v>76</v>
      </c>
      <c r="O18" s="9"/>
    </row>
    <row r="19" spans="1:15" x14ac:dyDescent="0.35">
      <c r="A19" s="149"/>
      <c r="B19" s="14" t="s">
        <v>32</v>
      </c>
      <c r="C19" s="14" t="s">
        <v>33</v>
      </c>
      <c r="D19" s="15">
        <v>0.8351648351648352</v>
      </c>
      <c r="E19" s="16"/>
      <c r="F19" s="17">
        <v>35</v>
      </c>
      <c r="G19" s="17">
        <v>41</v>
      </c>
      <c r="I19" s="18">
        <f t="shared" si="0"/>
        <v>76</v>
      </c>
      <c r="O19" s="9"/>
    </row>
    <row r="20" spans="1:15" x14ac:dyDescent="0.35">
      <c r="A20" s="148">
        <v>14</v>
      </c>
      <c r="B20" s="19" t="s">
        <v>9</v>
      </c>
      <c r="C20" s="14" t="s">
        <v>34</v>
      </c>
      <c r="D20" s="15">
        <v>0.82417582417582413</v>
      </c>
      <c r="E20" s="16"/>
      <c r="F20" s="17">
        <v>38</v>
      </c>
      <c r="G20" s="17">
        <v>37</v>
      </c>
      <c r="I20" s="18">
        <f t="shared" si="0"/>
        <v>75</v>
      </c>
      <c r="O20" s="9"/>
    </row>
    <row r="21" spans="1:15" x14ac:dyDescent="0.35">
      <c r="A21" s="150"/>
      <c r="B21" s="19" t="s">
        <v>35</v>
      </c>
      <c r="C21" s="14" t="s">
        <v>36</v>
      </c>
      <c r="D21" s="15">
        <v>0.82417582417582413</v>
      </c>
      <c r="E21" s="16"/>
      <c r="F21" s="17">
        <v>34</v>
      </c>
      <c r="G21" s="17">
        <v>41</v>
      </c>
      <c r="I21" s="18">
        <f t="shared" si="0"/>
        <v>75</v>
      </c>
      <c r="O21" s="9"/>
    </row>
    <row r="22" spans="1:15" x14ac:dyDescent="0.35">
      <c r="A22" s="150"/>
      <c r="B22" s="19" t="s">
        <v>37</v>
      </c>
      <c r="C22" s="14" t="s">
        <v>38</v>
      </c>
      <c r="D22" s="15">
        <v>0.82417582417582413</v>
      </c>
      <c r="E22" s="16"/>
      <c r="F22" s="17">
        <v>33</v>
      </c>
      <c r="G22" s="17">
        <v>42</v>
      </c>
      <c r="I22" s="18">
        <f t="shared" si="0"/>
        <v>75</v>
      </c>
      <c r="O22" s="9"/>
    </row>
    <row r="23" spans="1:15" x14ac:dyDescent="0.35">
      <c r="A23" s="149"/>
      <c r="B23" s="19" t="s">
        <v>39</v>
      </c>
      <c r="C23" s="14" t="s">
        <v>40</v>
      </c>
      <c r="D23" s="15">
        <v>0.82417582417582413</v>
      </c>
      <c r="E23" s="16"/>
      <c r="F23" s="17">
        <v>32</v>
      </c>
      <c r="G23" s="17">
        <v>43</v>
      </c>
      <c r="I23" s="18">
        <f t="shared" si="0"/>
        <v>75</v>
      </c>
      <c r="O23" s="9"/>
    </row>
    <row r="24" spans="1:15" x14ac:dyDescent="0.35">
      <c r="A24" s="148">
        <v>18</v>
      </c>
      <c r="B24" s="19" t="s">
        <v>41</v>
      </c>
      <c r="C24" s="14" t="s">
        <v>42</v>
      </c>
      <c r="D24" s="15">
        <v>0.80219780219780223</v>
      </c>
      <c r="E24" s="16"/>
      <c r="F24" s="17">
        <v>36</v>
      </c>
      <c r="G24" s="17">
        <v>37</v>
      </c>
      <c r="I24" s="18">
        <f t="shared" si="0"/>
        <v>73</v>
      </c>
      <c r="O24" s="9"/>
    </row>
    <row r="25" spans="1:15" x14ac:dyDescent="0.35">
      <c r="A25" s="149"/>
      <c r="B25" s="19" t="s">
        <v>43</v>
      </c>
      <c r="C25" s="14" t="s">
        <v>44</v>
      </c>
      <c r="D25" s="15">
        <v>0.80219780219780223</v>
      </c>
      <c r="E25" s="16"/>
      <c r="F25" s="17">
        <v>35</v>
      </c>
      <c r="G25" s="17">
        <v>38</v>
      </c>
      <c r="I25" s="18">
        <f t="shared" si="0"/>
        <v>73</v>
      </c>
      <c r="O25" s="9"/>
    </row>
    <row r="26" spans="1:15" x14ac:dyDescent="0.35">
      <c r="A26" s="13">
        <v>20</v>
      </c>
      <c r="B26" s="19" t="s">
        <v>32</v>
      </c>
      <c r="C26" s="14" t="s">
        <v>45</v>
      </c>
      <c r="D26" s="15">
        <v>0.79120879120879117</v>
      </c>
      <c r="E26" s="16"/>
      <c r="F26" s="17">
        <v>35</v>
      </c>
      <c r="G26" s="17">
        <v>37</v>
      </c>
      <c r="I26" s="18">
        <f t="shared" si="0"/>
        <v>72</v>
      </c>
    </row>
    <row r="27" spans="1:15" x14ac:dyDescent="0.35">
      <c r="A27" s="13">
        <v>21</v>
      </c>
      <c r="B27" s="19" t="s">
        <v>20</v>
      </c>
      <c r="C27" s="14" t="s">
        <v>38</v>
      </c>
      <c r="D27" s="15">
        <v>0.72527472527472525</v>
      </c>
      <c r="E27" s="16"/>
      <c r="F27" s="17">
        <v>35</v>
      </c>
      <c r="G27" s="17">
        <v>31</v>
      </c>
      <c r="I27" s="18">
        <f t="shared" si="0"/>
        <v>66</v>
      </c>
    </row>
    <row r="29" spans="1:15" x14ac:dyDescent="0.35">
      <c r="I29" s="20"/>
    </row>
  </sheetData>
  <mergeCells count="11">
    <mergeCell ref="A11:A12"/>
    <mergeCell ref="A14:A15"/>
    <mergeCell ref="A17:A19"/>
    <mergeCell ref="A20:A23"/>
    <mergeCell ref="A24:A25"/>
    <mergeCell ref="B1:C1"/>
    <mergeCell ref="F1:F4"/>
    <mergeCell ref="G1:G4"/>
    <mergeCell ref="I1:I4"/>
    <mergeCell ref="B2:C3"/>
    <mergeCell ref="D2:D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83733-4BF3-42E7-95BF-AB8506D1F061}">
  <dimension ref="A2:IV67"/>
  <sheetViews>
    <sheetView topLeftCell="G1" workbookViewId="0">
      <selection activeCell="H3" sqref="H3:BE5"/>
    </sheetView>
  </sheetViews>
  <sheetFormatPr defaultColWidth="12.26953125" defaultRowHeight="14.5" x14ac:dyDescent="0.35"/>
  <cols>
    <col min="1" max="1" width="4.1796875" customWidth="1"/>
    <col min="3" max="3" width="15.453125" customWidth="1"/>
    <col min="4" max="4" width="12.26953125" style="10"/>
    <col min="5" max="5" width="12.26953125" style="11"/>
    <col min="6" max="6" width="10" customWidth="1"/>
    <col min="7" max="7" width="11" customWidth="1"/>
    <col min="8" max="57" width="4.26953125" customWidth="1"/>
    <col min="58" max="61" width="3.1796875" customWidth="1"/>
    <col min="62" max="62" width="3.81640625" customWidth="1"/>
    <col min="257" max="257" width="4.1796875" customWidth="1"/>
    <col min="259" max="259" width="15.453125" customWidth="1"/>
    <col min="262" max="262" width="10" customWidth="1"/>
    <col min="263" max="263" width="11" customWidth="1"/>
    <col min="264" max="313" width="4.26953125" customWidth="1"/>
    <col min="314" max="317" width="3.1796875" customWidth="1"/>
    <col min="318" max="318" width="3.81640625" customWidth="1"/>
    <col min="513" max="513" width="4.1796875" customWidth="1"/>
    <col min="515" max="515" width="15.453125" customWidth="1"/>
    <col min="518" max="518" width="10" customWidth="1"/>
    <col min="519" max="519" width="11" customWidth="1"/>
    <col min="520" max="569" width="4.26953125" customWidth="1"/>
    <col min="570" max="573" width="3.1796875" customWidth="1"/>
    <col min="574" max="574" width="3.81640625" customWidth="1"/>
    <col min="769" max="769" width="4.1796875" customWidth="1"/>
    <col min="771" max="771" width="15.453125" customWidth="1"/>
    <col min="774" max="774" width="10" customWidth="1"/>
    <col min="775" max="775" width="11" customWidth="1"/>
    <col min="776" max="825" width="4.26953125" customWidth="1"/>
    <col min="826" max="829" width="3.1796875" customWidth="1"/>
    <col min="830" max="830" width="3.81640625" customWidth="1"/>
    <col min="1025" max="1025" width="4.1796875" customWidth="1"/>
    <col min="1027" max="1027" width="15.453125" customWidth="1"/>
    <col min="1030" max="1030" width="10" customWidth="1"/>
    <col min="1031" max="1031" width="11" customWidth="1"/>
    <col min="1032" max="1081" width="4.26953125" customWidth="1"/>
    <col min="1082" max="1085" width="3.1796875" customWidth="1"/>
    <col min="1086" max="1086" width="3.81640625" customWidth="1"/>
    <col min="1281" max="1281" width="4.1796875" customWidth="1"/>
    <col min="1283" max="1283" width="15.453125" customWidth="1"/>
    <col min="1286" max="1286" width="10" customWidth="1"/>
    <col min="1287" max="1287" width="11" customWidth="1"/>
    <col min="1288" max="1337" width="4.26953125" customWidth="1"/>
    <col min="1338" max="1341" width="3.1796875" customWidth="1"/>
    <col min="1342" max="1342" width="3.81640625" customWidth="1"/>
    <col min="1537" max="1537" width="4.1796875" customWidth="1"/>
    <col min="1539" max="1539" width="15.453125" customWidth="1"/>
    <col min="1542" max="1542" width="10" customWidth="1"/>
    <col min="1543" max="1543" width="11" customWidth="1"/>
    <col min="1544" max="1593" width="4.26953125" customWidth="1"/>
    <col min="1594" max="1597" width="3.1796875" customWidth="1"/>
    <col min="1598" max="1598" width="3.81640625" customWidth="1"/>
    <col min="1793" max="1793" width="4.1796875" customWidth="1"/>
    <col min="1795" max="1795" width="15.453125" customWidth="1"/>
    <col min="1798" max="1798" width="10" customWidth="1"/>
    <col min="1799" max="1799" width="11" customWidth="1"/>
    <col min="1800" max="1849" width="4.26953125" customWidth="1"/>
    <col min="1850" max="1853" width="3.1796875" customWidth="1"/>
    <col min="1854" max="1854" width="3.81640625" customWidth="1"/>
    <col min="2049" max="2049" width="4.1796875" customWidth="1"/>
    <col min="2051" max="2051" width="15.453125" customWidth="1"/>
    <col min="2054" max="2054" width="10" customWidth="1"/>
    <col min="2055" max="2055" width="11" customWidth="1"/>
    <col min="2056" max="2105" width="4.26953125" customWidth="1"/>
    <col min="2106" max="2109" width="3.1796875" customWidth="1"/>
    <col min="2110" max="2110" width="3.81640625" customWidth="1"/>
    <col min="2305" max="2305" width="4.1796875" customWidth="1"/>
    <col min="2307" max="2307" width="15.453125" customWidth="1"/>
    <col min="2310" max="2310" width="10" customWidth="1"/>
    <col min="2311" max="2311" width="11" customWidth="1"/>
    <col min="2312" max="2361" width="4.26953125" customWidth="1"/>
    <col min="2362" max="2365" width="3.1796875" customWidth="1"/>
    <col min="2366" max="2366" width="3.81640625" customWidth="1"/>
    <col min="2561" max="2561" width="4.1796875" customWidth="1"/>
    <col min="2563" max="2563" width="15.453125" customWidth="1"/>
    <col min="2566" max="2566" width="10" customWidth="1"/>
    <col min="2567" max="2567" width="11" customWidth="1"/>
    <col min="2568" max="2617" width="4.26953125" customWidth="1"/>
    <col min="2618" max="2621" width="3.1796875" customWidth="1"/>
    <col min="2622" max="2622" width="3.81640625" customWidth="1"/>
    <col min="2817" max="2817" width="4.1796875" customWidth="1"/>
    <col min="2819" max="2819" width="15.453125" customWidth="1"/>
    <col min="2822" max="2822" width="10" customWidth="1"/>
    <col min="2823" max="2823" width="11" customWidth="1"/>
    <col min="2824" max="2873" width="4.26953125" customWidth="1"/>
    <col min="2874" max="2877" width="3.1796875" customWidth="1"/>
    <col min="2878" max="2878" width="3.81640625" customWidth="1"/>
    <col min="3073" max="3073" width="4.1796875" customWidth="1"/>
    <col min="3075" max="3075" width="15.453125" customWidth="1"/>
    <col min="3078" max="3078" width="10" customWidth="1"/>
    <col min="3079" max="3079" width="11" customWidth="1"/>
    <col min="3080" max="3129" width="4.26953125" customWidth="1"/>
    <col min="3130" max="3133" width="3.1796875" customWidth="1"/>
    <col min="3134" max="3134" width="3.81640625" customWidth="1"/>
    <col min="3329" max="3329" width="4.1796875" customWidth="1"/>
    <col min="3331" max="3331" width="15.453125" customWidth="1"/>
    <col min="3334" max="3334" width="10" customWidth="1"/>
    <col min="3335" max="3335" width="11" customWidth="1"/>
    <col min="3336" max="3385" width="4.26953125" customWidth="1"/>
    <col min="3386" max="3389" width="3.1796875" customWidth="1"/>
    <col min="3390" max="3390" width="3.81640625" customWidth="1"/>
    <col min="3585" max="3585" width="4.1796875" customWidth="1"/>
    <col min="3587" max="3587" width="15.453125" customWidth="1"/>
    <col min="3590" max="3590" width="10" customWidth="1"/>
    <col min="3591" max="3591" width="11" customWidth="1"/>
    <col min="3592" max="3641" width="4.26953125" customWidth="1"/>
    <col min="3642" max="3645" width="3.1796875" customWidth="1"/>
    <col min="3646" max="3646" width="3.81640625" customWidth="1"/>
    <col min="3841" max="3841" width="4.1796875" customWidth="1"/>
    <col min="3843" max="3843" width="15.453125" customWidth="1"/>
    <col min="3846" max="3846" width="10" customWidth="1"/>
    <col min="3847" max="3847" width="11" customWidth="1"/>
    <col min="3848" max="3897" width="4.26953125" customWidth="1"/>
    <col min="3898" max="3901" width="3.1796875" customWidth="1"/>
    <col min="3902" max="3902" width="3.81640625" customWidth="1"/>
    <col min="4097" max="4097" width="4.1796875" customWidth="1"/>
    <col min="4099" max="4099" width="15.453125" customWidth="1"/>
    <col min="4102" max="4102" width="10" customWidth="1"/>
    <col min="4103" max="4103" width="11" customWidth="1"/>
    <col min="4104" max="4153" width="4.26953125" customWidth="1"/>
    <col min="4154" max="4157" width="3.1796875" customWidth="1"/>
    <col min="4158" max="4158" width="3.81640625" customWidth="1"/>
    <col min="4353" max="4353" width="4.1796875" customWidth="1"/>
    <col min="4355" max="4355" width="15.453125" customWidth="1"/>
    <col min="4358" max="4358" width="10" customWidth="1"/>
    <col min="4359" max="4359" width="11" customWidth="1"/>
    <col min="4360" max="4409" width="4.26953125" customWidth="1"/>
    <col min="4410" max="4413" width="3.1796875" customWidth="1"/>
    <col min="4414" max="4414" width="3.81640625" customWidth="1"/>
    <col min="4609" max="4609" width="4.1796875" customWidth="1"/>
    <col min="4611" max="4611" width="15.453125" customWidth="1"/>
    <col min="4614" max="4614" width="10" customWidth="1"/>
    <col min="4615" max="4615" width="11" customWidth="1"/>
    <col min="4616" max="4665" width="4.26953125" customWidth="1"/>
    <col min="4666" max="4669" width="3.1796875" customWidth="1"/>
    <col min="4670" max="4670" width="3.81640625" customWidth="1"/>
    <col min="4865" max="4865" width="4.1796875" customWidth="1"/>
    <col min="4867" max="4867" width="15.453125" customWidth="1"/>
    <col min="4870" max="4870" width="10" customWidth="1"/>
    <col min="4871" max="4871" width="11" customWidth="1"/>
    <col min="4872" max="4921" width="4.26953125" customWidth="1"/>
    <col min="4922" max="4925" width="3.1796875" customWidth="1"/>
    <col min="4926" max="4926" width="3.81640625" customWidth="1"/>
    <col min="5121" max="5121" width="4.1796875" customWidth="1"/>
    <col min="5123" max="5123" width="15.453125" customWidth="1"/>
    <col min="5126" max="5126" width="10" customWidth="1"/>
    <col min="5127" max="5127" width="11" customWidth="1"/>
    <col min="5128" max="5177" width="4.26953125" customWidth="1"/>
    <col min="5178" max="5181" width="3.1796875" customWidth="1"/>
    <col min="5182" max="5182" width="3.81640625" customWidth="1"/>
    <col min="5377" max="5377" width="4.1796875" customWidth="1"/>
    <col min="5379" max="5379" width="15.453125" customWidth="1"/>
    <col min="5382" max="5382" width="10" customWidth="1"/>
    <col min="5383" max="5383" width="11" customWidth="1"/>
    <col min="5384" max="5433" width="4.26953125" customWidth="1"/>
    <col min="5434" max="5437" width="3.1796875" customWidth="1"/>
    <col min="5438" max="5438" width="3.81640625" customWidth="1"/>
    <col min="5633" max="5633" width="4.1796875" customWidth="1"/>
    <col min="5635" max="5635" width="15.453125" customWidth="1"/>
    <col min="5638" max="5638" width="10" customWidth="1"/>
    <col min="5639" max="5639" width="11" customWidth="1"/>
    <col min="5640" max="5689" width="4.26953125" customWidth="1"/>
    <col min="5690" max="5693" width="3.1796875" customWidth="1"/>
    <col min="5694" max="5694" width="3.81640625" customWidth="1"/>
    <col min="5889" max="5889" width="4.1796875" customWidth="1"/>
    <col min="5891" max="5891" width="15.453125" customWidth="1"/>
    <col min="5894" max="5894" width="10" customWidth="1"/>
    <col min="5895" max="5895" width="11" customWidth="1"/>
    <col min="5896" max="5945" width="4.26953125" customWidth="1"/>
    <col min="5946" max="5949" width="3.1796875" customWidth="1"/>
    <col min="5950" max="5950" width="3.81640625" customWidth="1"/>
    <col min="6145" max="6145" width="4.1796875" customWidth="1"/>
    <col min="6147" max="6147" width="15.453125" customWidth="1"/>
    <col min="6150" max="6150" width="10" customWidth="1"/>
    <col min="6151" max="6151" width="11" customWidth="1"/>
    <col min="6152" max="6201" width="4.26953125" customWidth="1"/>
    <col min="6202" max="6205" width="3.1796875" customWidth="1"/>
    <col min="6206" max="6206" width="3.81640625" customWidth="1"/>
    <col min="6401" max="6401" width="4.1796875" customWidth="1"/>
    <col min="6403" max="6403" width="15.453125" customWidth="1"/>
    <col min="6406" max="6406" width="10" customWidth="1"/>
    <col min="6407" max="6407" width="11" customWidth="1"/>
    <col min="6408" max="6457" width="4.26953125" customWidth="1"/>
    <col min="6458" max="6461" width="3.1796875" customWidth="1"/>
    <col min="6462" max="6462" width="3.81640625" customWidth="1"/>
    <col min="6657" max="6657" width="4.1796875" customWidth="1"/>
    <col min="6659" max="6659" width="15.453125" customWidth="1"/>
    <col min="6662" max="6662" width="10" customWidth="1"/>
    <col min="6663" max="6663" width="11" customWidth="1"/>
    <col min="6664" max="6713" width="4.26953125" customWidth="1"/>
    <col min="6714" max="6717" width="3.1796875" customWidth="1"/>
    <col min="6718" max="6718" width="3.81640625" customWidth="1"/>
    <col min="6913" max="6913" width="4.1796875" customWidth="1"/>
    <col min="6915" max="6915" width="15.453125" customWidth="1"/>
    <col min="6918" max="6918" width="10" customWidth="1"/>
    <col min="6919" max="6919" width="11" customWidth="1"/>
    <col min="6920" max="6969" width="4.26953125" customWidth="1"/>
    <col min="6970" max="6973" width="3.1796875" customWidth="1"/>
    <col min="6974" max="6974" width="3.81640625" customWidth="1"/>
    <col min="7169" max="7169" width="4.1796875" customWidth="1"/>
    <col min="7171" max="7171" width="15.453125" customWidth="1"/>
    <col min="7174" max="7174" width="10" customWidth="1"/>
    <col min="7175" max="7175" width="11" customWidth="1"/>
    <col min="7176" max="7225" width="4.26953125" customWidth="1"/>
    <col min="7226" max="7229" width="3.1796875" customWidth="1"/>
    <col min="7230" max="7230" width="3.81640625" customWidth="1"/>
    <col min="7425" max="7425" width="4.1796875" customWidth="1"/>
    <col min="7427" max="7427" width="15.453125" customWidth="1"/>
    <col min="7430" max="7430" width="10" customWidth="1"/>
    <col min="7431" max="7431" width="11" customWidth="1"/>
    <col min="7432" max="7481" width="4.26953125" customWidth="1"/>
    <col min="7482" max="7485" width="3.1796875" customWidth="1"/>
    <col min="7486" max="7486" width="3.81640625" customWidth="1"/>
    <col min="7681" max="7681" width="4.1796875" customWidth="1"/>
    <col min="7683" max="7683" width="15.453125" customWidth="1"/>
    <col min="7686" max="7686" width="10" customWidth="1"/>
    <col min="7687" max="7687" width="11" customWidth="1"/>
    <col min="7688" max="7737" width="4.26953125" customWidth="1"/>
    <col min="7738" max="7741" width="3.1796875" customWidth="1"/>
    <col min="7742" max="7742" width="3.81640625" customWidth="1"/>
    <col min="7937" max="7937" width="4.1796875" customWidth="1"/>
    <col min="7939" max="7939" width="15.453125" customWidth="1"/>
    <col min="7942" max="7942" width="10" customWidth="1"/>
    <col min="7943" max="7943" width="11" customWidth="1"/>
    <col min="7944" max="7993" width="4.26953125" customWidth="1"/>
    <col min="7994" max="7997" width="3.1796875" customWidth="1"/>
    <col min="7998" max="7998" width="3.81640625" customWidth="1"/>
    <col min="8193" max="8193" width="4.1796875" customWidth="1"/>
    <col min="8195" max="8195" width="15.453125" customWidth="1"/>
    <col min="8198" max="8198" width="10" customWidth="1"/>
    <col min="8199" max="8199" width="11" customWidth="1"/>
    <col min="8200" max="8249" width="4.26953125" customWidth="1"/>
    <col min="8250" max="8253" width="3.1796875" customWidth="1"/>
    <col min="8254" max="8254" width="3.81640625" customWidth="1"/>
    <col min="8449" max="8449" width="4.1796875" customWidth="1"/>
    <col min="8451" max="8451" width="15.453125" customWidth="1"/>
    <col min="8454" max="8454" width="10" customWidth="1"/>
    <col min="8455" max="8455" width="11" customWidth="1"/>
    <col min="8456" max="8505" width="4.26953125" customWidth="1"/>
    <col min="8506" max="8509" width="3.1796875" customWidth="1"/>
    <col min="8510" max="8510" width="3.81640625" customWidth="1"/>
    <col min="8705" max="8705" width="4.1796875" customWidth="1"/>
    <col min="8707" max="8707" width="15.453125" customWidth="1"/>
    <col min="8710" max="8710" width="10" customWidth="1"/>
    <col min="8711" max="8711" width="11" customWidth="1"/>
    <col min="8712" max="8761" width="4.26953125" customWidth="1"/>
    <col min="8762" max="8765" width="3.1796875" customWidth="1"/>
    <col min="8766" max="8766" width="3.81640625" customWidth="1"/>
    <col min="8961" max="8961" width="4.1796875" customWidth="1"/>
    <col min="8963" max="8963" width="15.453125" customWidth="1"/>
    <col min="8966" max="8966" width="10" customWidth="1"/>
    <col min="8967" max="8967" width="11" customWidth="1"/>
    <col min="8968" max="9017" width="4.26953125" customWidth="1"/>
    <col min="9018" max="9021" width="3.1796875" customWidth="1"/>
    <col min="9022" max="9022" width="3.81640625" customWidth="1"/>
    <col min="9217" max="9217" width="4.1796875" customWidth="1"/>
    <col min="9219" max="9219" width="15.453125" customWidth="1"/>
    <col min="9222" max="9222" width="10" customWidth="1"/>
    <col min="9223" max="9223" width="11" customWidth="1"/>
    <col min="9224" max="9273" width="4.26953125" customWidth="1"/>
    <col min="9274" max="9277" width="3.1796875" customWidth="1"/>
    <col min="9278" max="9278" width="3.81640625" customWidth="1"/>
    <col min="9473" max="9473" width="4.1796875" customWidth="1"/>
    <col min="9475" max="9475" width="15.453125" customWidth="1"/>
    <col min="9478" max="9478" width="10" customWidth="1"/>
    <col min="9479" max="9479" width="11" customWidth="1"/>
    <col min="9480" max="9529" width="4.26953125" customWidth="1"/>
    <col min="9530" max="9533" width="3.1796875" customWidth="1"/>
    <col min="9534" max="9534" width="3.81640625" customWidth="1"/>
    <col min="9729" max="9729" width="4.1796875" customWidth="1"/>
    <col min="9731" max="9731" width="15.453125" customWidth="1"/>
    <col min="9734" max="9734" width="10" customWidth="1"/>
    <col min="9735" max="9735" width="11" customWidth="1"/>
    <col min="9736" max="9785" width="4.26953125" customWidth="1"/>
    <col min="9786" max="9789" width="3.1796875" customWidth="1"/>
    <col min="9790" max="9790" width="3.81640625" customWidth="1"/>
    <col min="9985" max="9985" width="4.1796875" customWidth="1"/>
    <col min="9987" max="9987" width="15.453125" customWidth="1"/>
    <col min="9990" max="9990" width="10" customWidth="1"/>
    <col min="9991" max="9991" width="11" customWidth="1"/>
    <col min="9992" max="10041" width="4.26953125" customWidth="1"/>
    <col min="10042" max="10045" width="3.1796875" customWidth="1"/>
    <col min="10046" max="10046" width="3.81640625" customWidth="1"/>
    <col min="10241" max="10241" width="4.1796875" customWidth="1"/>
    <col min="10243" max="10243" width="15.453125" customWidth="1"/>
    <col min="10246" max="10246" width="10" customWidth="1"/>
    <col min="10247" max="10247" width="11" customWidth="1"/>
    <col min="10248" max="10297" width="4.26953125" customWidth="1"/>
    <col min="10298" max="10301" width="3.1796875" customWidth="1"/>
    <col min="10302" max="10302" width="3.81640625" customWidth="1"/>
    <col min="10497" max="10497" width="4.1796875" customWidth="1"/>
    <col min="10499" max="10499" width="15.453125" customWidth="1"/>
    <col min="10502" max="10502" width="10" customWidth="1"/>
    <col min="10503" max="10503" width="11" customWidth="1"/>
    <col min="10504" max="10553" width="4.26953125" customWidth="1"/>
    <col min="10554" max="10557" width="3.1796875" customWidth="1"/>
    <col min="10558" max="10558" width="3.81640625" customWidth="1"/>
    <col min="10753" max="10753" width="4.1796875" customWidth="1"/>
    <col min="10755" max="10755" width="15.453125" customWidth="1"/>
    <col min="10758" max="10758" width="10" customWidth="1"/>
    <col min="10759" max="10759" width="11" customWidth="1"/>
    <col min="10760" max="10809" width="4.26953125" customWidth="1"/>
    <col min="10810" max="10813" width="3.1796875" customWidth="1"/>
    <col min="10814" max="10814" width="3.81640625" customWidth="1"/>
    <col min="11009" max="11009" width="4.1796875" customWidth="1"/>
    <col min="11011" max="11011" width="15.453125" customWidth="1"/>
    <col min="11014" max="11014" width="10" customWidth="1"/>
    <col min="11015" max="11015" width="11" customWidth="1"/>
    <col min="11016" max="11065" width="4.26953125" customWidth="1"/>
    <col min="11066" max="11069" width="3.1796875" customWidth="1"/>
    <col min="11070" max="11070" width="3.81640625" customWidth="1"/>
    <col min="11265" max="11265" width="4.1796875" customWidth="1"/>
    <col min="11267" max="11267" width="15.453125" customWidth="1"/>
    <col min="11270" max="11270" width="10" customWidth="1"/>
    <col min="11271" max="11271" width="11" customWidth="1"/>
    <col min="11272" max="11321" width="4.26953125" customWidth="1"/>
    <col min="11322" max="11325" width="3.1796875" customWidth="1"/>
    <col min="11326" max="11326" width="3.81640625" customWidth="1"/>
    <col min="11521" max="11521" width="4.1796875" customWidth="1"/>
    <col min="11523" max="11523" width="15.453125" customWidth="1"/>
    <col min="11526" max="11526" width="10" customWidth="1"/>
    <col min="11527" max="11527" width="11" customWidth="1"/>
    <col min="11528" max="11577" width="4.26953125" customWidth="1"/>
    <col min="11578" max="11581" width="3.1796875" customWidth="1"/>
    <col min="11582" max="11582" width="3.81640625" customWidth="1"/>
    <col min="11777" max="11777" width="4.1796875" customWidth="1"/>
    <col min="11779" max="11779" width="15.453125" customWidth="1"/>
    <col min="11782" max="11782" width="10" customWidth="1"/>
    <col min="11783" max="11783" width="11" customWidth="1"/>
    <col min="11784" max="11833" width="4.26953125" customWidth="1"/>
    <col min="11834" max="11837" width="3.1796875" customWidth="1"/>
    <col min="11838" max="11838" width="3.81640625" customWidth="1"/>
    <col min="12033" max="12033" width="4.1796875" customWidth="1"/>
    <col min="12035" max="12035" width="15.453125" customWidth="1"/>
    <col min="12038" max="12038" width="10" customWidth="1"/>
    <col min="12039" max="12039" width="11" customWidth="1"/>
    <col min="12040" max="12089" width="4.26953125" customWidth="1"/>
    <col min="12090" max="12093" width="3.1796875" customWidth="1"/>
    <col min="12094" max="12094" width="3.81640625" customWidth="1"/>
    <col min="12289" max="12289" width="4.1796875" customWidth="1"/>
    <col min="12291" max="12291" width="15.453125" customWidth="1"/>
    <col min="12294" max="12294" width="10" customWidth="1"/>
    <col min="12295" max="12295" width="11" customWidth="1"/>
    <col min="12296" max="12345" width="4.26953125" customWidth="1"/>
    <col min="12346" max="12349" width="3.1796875" customWidth="1"/>
    <col min="12350" max="12350" width="3.81640625" customWidth="1"/>
    <col min="12545" max="12545" width="4.1796875" customWidth="1"/>
    <col min="12547" max="12547" width="15.453125" customWidth="1"/>
    <col min="12550" max="12550" width="10" customWidth="1"/>
    <col min="12551" max="12551" width="11" customWidth="1"/>
    <col min="12552" max="12601" width="4.26953125" customWidth="1"/>
    <col min="12602" max="12605" width="3.1796875" customWidth="1"/>
    <col min="12606" max="12606" width="3.81640625" customWidth="1"/>
    <col min="12801" max="12801" width="4.1796875" customWidth="1"/>
    <col min="12803" max="12803" width="15.453125" customWidth="1"/>
    <col min="12806" max="12806" width="10" customWidth="1"/>
    <col min="12807" max="12807" width="11" customWidth="1"/>
    <col min="12808" max="12857" width="4.26953125" customWidth="1"/>
    <col min="12858" max="12861" width="3.1796875" customWidth="1"/>
    <col min="12862" max="12862" width="3.81640625" customWidth="1"/>
    <col min="13057" max="13057" width="4.1796875" customWidth="1"/>
    <col min="13059" max="13059" width="15.453125" customWidth="1"/>
    <col min="13062" max="13062" width="10" customWidth="1"/>
    <col min="13063" max="13063" width="11" customWidth="1"/>
    <col min="13064" max="13113" width="4.26953125" customWidth="1"/>
    <col min="13114" max="13117" width="3.1796875" customWidth="1"/>
    <col min="13118" max="13118" width="3.81640625" customWidth="1"/>
    <col min="13313" max="13313" width="4.1796875" customWidth="1"/>
    <col min="13315" max="13315" width="15.453125" customWidth="1"/>
    <col min="13318" max="13318" width="10" customWidth="1"/>
    <col min="13319" max="13319" width="11" customWidth="1"/>
    <col min="13320" max="13369" width="4.26953125" customWidth="1"/>
    <col min="13370" max="13373" width="3.1796875" customWidth="1"/>
    <col min="13374" max="13374" width="3.81640625" customWidth="1"/>
    <col min="13569" max="13569" width="4.1796875" customWidth="1"/>
    <col min="13571" max="13571" width="15.453125" customWidth="1"/>
    <col min="13574" max="13574" width="10" customWidth="1"/>
    <col min="13575" max="13575" width="11" customWidth="1"/>
    <col min="13576" max="13625" width="4.26953125" customWidth="1"/>
    <col min="13626" max="13629" width="3.1796875" customWidth="1"/>
    <col min="13630" max="13630" width="3.81640625" customWidth="1"/>
    <col min="13825" max="13825" width="4.1796875" customWidth="1"/>
    <col min="13827" max="13827" width="15.453125" customWidth="1"/>
    <col min="13830" max="13830" width="10" customWidth="1"/>
    <col min="13831" max="13831" width="11" customWidth="1"/>
    <col min="13832" max="13881" width="4.26953125" customWidth="1"/>
    <col min="13882" max="13885" width="3.1796875" customWidth="1"/>
    <col min="13886" max="13886" width="3.81640625" customWidth="1"/>
    <col min="14081" max="14081" width="4.1796875" customWidth="1"/>
    <col min="14083" max="14083" width="15.453125" customWidth="1"/>
    <col min="14086" max="14086" width="10" customWidth="1"/>
    <col min="14087" max="14087" width="11" customWidth="1"/>
    <col min="14088" max="14137" width="4.26953125" customWidth="1"/>
    <col min="14138" max="14141" width="3.1796875" customWidth="1"/>
    <col min="14142" max="14142" width="3.81640625" customWidth="1"/>
    <col min="14337" max="14337" width="4.1796875" customWidth="1"/>
    <col min="14339" max="14339" width="15.453125" customWidth="1"/>
    <col min="14342" max="14342" width="10" customWidth="1"/>
    <col min="14343" max="14343" width="11" customWidth="1"/>
    <col min="14344" max="14393" width="4.26953125" customWidth="1"/>
    <col min="14394" max="14397" width="3.1796875" customWidth="1"/>
    <col min="14398" max="14398" width="3.81640625" customWidth="1"/>
    <col min="14593" max="14593" width="4.1796875" customWidth="1"/>
    <col min="14595" max="14595" width="15.453125" customWidth="1"/>
    <col min="14598" max="14598" width="10" customWidth="1"/>
    <col min="14599" max="14599" width="11" customWidth="1"/>
    <col min="14600" max="14649" width="4.26953125" customWidth="1"/>
    <col min="14650" max="14653" width="3.1796875" customWidth="1"/>
    <col min="14654" max="14654" width="3.81640625" customWidth="1"/>
    <col min="14849" max="14849" width="4.1796875" customWidth="1"/>
    <col min="14851" max="14851" width="15.453125" customWidth="1"/>
    <col min="14854" max="14854" width="10" customWidth="1"/>
    <col min="14855" max="14855" width="11" customWidth="1"/>
    <col min="14856" max="14905" width="4.26953125" customWidth="1"/>
    <col min="14906" max="14909" width="3.1796875" customWidth="1"/>
    <col min="14910" max="14910" width="3.81640625" customWidth="1"/>
    <col min="15105" max="15105" width="4.1796875" customWidth="1"/>
    <col min="15107" max="15107" width="15.453125" customWidth="1"/>
    <col min="15110" max="15110" width="10" customWidth="1"/>
    <col min="15111" max="15111" width="11" customWidth="1"/>
    <col min="15112" max="15161" width="4.26953125" customWidth="1"/>
    <col min="15162" max="15165" width="3.1796875" customWidth="1"/>
    <col min="15166" max="15166" width="3.81640625" customWidth="1"/>
    <col min="15361" max="15361" width="4.1796875" customWidth="1"/>
    <col min="15363" max="15363" width="15.453125" customWidth="1"/>
    <col min="15366" max="15366" width="10" customWidth="1"/>
    <col min="15367" max="15367" width="11" customWidth="1"/>
    <col min="15368" max="15417" width="4.26953125" customWidth="1"/>
    <col min="15418" max="15421" width="3.1796875" customWidth="1"/>
    <col min="15422" max="15422" width="3.81640625" customWidth="1"/>
    <col min="15617" max="15617" width="4.1796875" customWidth="1"/>
    <col min="15619" max="15619" width="15.453125" customWidth="1"/>
    <col min="15622" max="15622" width="10" customWidth="1"/>
    <col min="15623" max="15623" width="11" customWidth="1"/>
    <col min="15624" max="15673" width="4.26953125" customWidth="1"/>
    <col min="15674" max="15677" width="3.1796875" customWidth="1"/>
    <col min="15678" max="15678" width="3.81640625" customWidth="1"/>
    <col min="15873" max="15873" width="4.1796875" customWidth="1"/>
    <col min="15875" max="15875" width="15.453125" customWidth="1"/>
    <col min="15878" max="15878" width="10" customWidth="1"/>
    <col min="15879" max="15879" width="11" customWidth="1"/>
    <col min="15880" max="15929" width="4.26953125" customWidth="1"/>
    <col min="15930" max="15933" width="3.1796875" customWidth="1"/>
    <col min="15934" max="15934" width="3.81640625" customWidth="1"/>
    <col min="16129" max="16129" width="4.1796875" customWidth="1"/>
    <col min="16131" max="16131" width="15.453125" customWidth="1"/>
    <col min="16134" max="16134" width="10" customWidth="1"/>
    <col min="16135" max="16135" width="11" customWidth="1"/>
    <col min="16136" max="16185" width="4.26953125" customWidth="1"/>
    <col min="16186" max="16189" width="3.1796875" customWidth="1"/>
    <col min="16190" max="16190" width="3.81640625" customWidth="1"/>
  </cols>
  <sheetData>
    <row r="2" spans="1:256" x14ac:dyDescent="0.35">
      <c r="B2" s="33"/>
      <c r="E2"/>
      <c r="G2" s="16" t="s">
        <v>148</v>
      </c>
      <c r="H2" s="81">
        <v>1</v>
      </c>
      <c r="I2" s="81">
        <v>2</v>
      </c>
      <c r="J2" s="81">
        <v>3</v>
      </c>
      <c r="K2" s="81">
        <v>4</v>
      </c>
      <c r="L2" s="81">
        <v>5</v>
      </c>
      <c r="M2" s="81">
        <v>6</v>
      </c>
      <c r="N2" s="81">
        <v>7</v>
      </c>
      <c r="O2" s="81">
        <v>8</v>
      </c>
      <c r="P2" s="81">
        <v>9</v>
      </c>
      <c r="Q2" s="81">
        <v>10</v>
      </c>
      <c r="R2" s="81">
        <v>11</v>
      </c>
      <c r="S2" s="81">
        <v>12</v>
      </c>
      <c r="T2" s="81">
        <v>13</v>
      </c>
      <c r="U2" s="81">
        <v>14</v>
      </c>
      <c r="V2" s="81">
        <v>15</v>
      </c>
      <c r="W2" s="81">
        <v>16</v>
      </c>
      <c r="X2" s="81">
        <v>17</v>
      </c>
      <c r="Y2" s="81">
        <v>18</v>
      </c>
      <c r="Z2" s="81">
        <v>19</v>
      </c>
      <c r="AA2" s="81">
        <v>20</v>
      </c>
      <c r="AB2" s="81">
        <v>21</v>
      </c>
      <c r="AC2" s="81">
        <v>22</v>
      </c>
      <c r="AD2" s="81">
        <v>23</v>
      </c>
      <c r="AE2" s="81">
        <v>24</v>
      </c>
      <c r="AF2" s="81">
        <v>25</v>
      </c>
      <c r="AG2" s="81">
        <v>26</v>
      </c>
      <c r="AH2" s="81">
        <v>27</v>
      </c>
      <c r="AI2" s="81">
        <v>28</v>
      </c>
      <c r="AJ2" s="81">
        <v>29</v>
      </c>
      <c r="AK2" s="81">
        <v>30</v>
      </c>
      <c r="AL2" s="81">
        <v>31</v>
      </c>
      <c r="AM2" s="81">
        <v>32</v>
      </c>
      <c r="AN2" s="81">
        <v>33</v>
      </c>
      <c r="AO2" s="81">
        <v>34</v>
      </c>
      <c r="AP2" s="81">
        <v>35</v>
      </c>
      <c r="AQ2" s="81">
        <v>36</v>
      </c>
      <c r="AR2" s="81">
        <v>37</v>
      </c>
      <c r="AS2" s="81">
        <v>38</v>
      </c>
      <c r="AT2" s="81">
        <v>39</v>
      </c>
      <c r="AU2" s="81">
        <v>40</v>
      </c>
      <c r="AV2" s="81">
        <v>41</v>
      </c>
      <c r="AW2" s="81">
        <v>42</v>
      </c>
      <c r="AX2" s="81">
        <v>43</v>
      </c>
      <c r="AY2" s="81">
        <v>44</v>
      </c>
      <c r="AZ2" s="81">
        <v>45</v>
      </c>
      <c r="BA2" s="81">
        <v>46</v>
      </c>
      <c r="BB2" s="81">
        <v>47</v>
      </c>
      <c r="BC2" s="81">
        <v>48</v>
      </c>
      <c r="BD2" s="81">
        <v>49</v>
      </c>
      <c r="BE2" s="81">
        <v>50</v>
      </c>
    </row>
    <row r="3" spans="1:256" s="1" customFormat="1" ht="28.5" customHeight="1" x14ac:dyDescent="0.25">
      <c r="B3" s="139" t="s">
        <v>46</v>
      </c>
      <c r="C3" s="139"/>
      <c r="D3" s="2"/>
      <c r="E3" s="3"/>
      <c r="F3" s="140" t="s">
        <v>149</v>
      </c>
      <c r="G3" s="82" t="s">
        <v>150</v>
      </c>
      <c r="H3" s="83">
        <v>39</v>
      </c>
      <c r="I3" s="84">
        <v>41</v>
      </c>
      <c r="J3" s="83">
        <v>35</v>
      </c>
      <c r="K3" s="84">
        <v>40</v>
      </c>
      <c r="L3" s="83">
        <v>32</v>
      </c>
      <c r="M3" s="84">
        <v>29</v>
      </c>
      <c r="N3" s="83">
        <v>38</v>
      </c>
      <c r="O3" s="84">
        <v>31</v>
      </c>
      <c r="P3" s="83">
        <v>19</v>
      </c>
      <c r="Q3" s="84">
        <v>23</v>
      </c>
      <c r="R3" s="85">
        <v>33</v>
      </c>
      <c r="S3" s="86">
        <v>41</v>
      </c>
      <c r="T3" s="85">
        <v>30</v>
      </c>
      <c r="U3" s="86">
        <v>24</v>
      </c>
      <c r="V3" s="85">
        <v>38</v>
      </c>
      <c r="W3" s="86">
        <v>42</v>
      </c>
      <c r="X3" s="85">
        <v>27</v>
      </c>
      <c r="Y3" s="86">
        <v>32</v>
      </c>
      <c r="Z3" s="85">
        <v>14</v>
      </c>
      <c r="AA3" s="86">
        <v>8</v>
      </c>
      <c r="AB3" s="83">
        <v>40</v>
      </c>
      <c r="AC3" s="84">
        <v>34</v>
      </c>
      <c r="AD3" s="83">
        <v>25</v>
      </c>
      <c r="AE3" s="84">
        <v>26</v>
      </c>
      <c r="AF3" s="83"/>
      <c r="AG3" s="84">
        <v>31</v>
      </c>
      <c r="AH3" s="83">
        <v>40</v>
      </c>
      <c r="AI3" s="84">
        <v>14</v>
      </c>
      <c r="AJ3" s="83">
        <v>27</v>
      </c>
      <c r="AK3" s="84">
        <v>31</v>
      </c>
      <c r="AL3" s="85">
        <v>33</v>
      </c>
      <c r="AM3" s="86">
        <v>21</v>
      </c>
      <c r="AN3" s="85">
        <v>25</v>
      </c>
      <c r="AO3" s="86">
        <v>34</v>
      </c>
      <c r="AP3" s="85">
        <v>16</v>
      </c>
      <c r="AQ3" s="86">
        <v>34</v>
      </c>
      <c r="AR3" s="85">
        <v>40</v>
      </c>
      <c r="AS3" s="86">
        <v>11</v>
      </c>
      <c r="AT3" s="85">
        <v>37</v>
      </c>
      <c r="AU3" s="86">
        <v>42</v>
      </c>
      <c r="AV3" s="83">
        <v>36</v>
      </c>
      <c r="AW3" s="84">
        <v>35</v>
      </c>
      <c r="AX3" s="83">
        <v>17</v>
      </c>
      <c r="AY3" s="84">
        <v>34</v>
      </c>
      <c r="AZ3" s="83">
        <v>26</v>
      </c>
      <c r="BA3" s="84">
        <v>35</v>
      </c>
      <c r="BB3" s="83">
        <v>40</v>
      </c>
      <c r="BC3" s="84">
        <v>15</v>
      </c>
      <c r="BD3" s="83">
        <v>34</v>
      </c>
      <c r="BE3" s="84">
        <v>39</v>
      </c>
    </row>
    <row r="4" spans="1:256" ht="30" customHeight="1" x14ac:dyDescent="0.35">
      <c r="B4" s="143" t="s">
        <v>179</v>
      </c>
      <c r="C4" s="144"/>
      <c r="D4" s="145" t="s">
        <v>4</v>
      </c>
      <c r="E4" s="4"/>
      <c r="F4" s="141"/>
      <c r="G4" s="16" t="s">
        <v>152</v>
      </c>
      <c r="H4" s="87">
        <v>40</v>
      </c>
      <c r="I4" s="88">
        <v>40</v>
      </c>
      <c r="J4" s="87">
        <v>25</v>
      </c>
      <c r="K4" s="88">
        <v>40</v>
      </c>
      <c r="L4" s="87">
        <v>40</v>
      </c>
      <c r="M4" s="88">
        <v>35</v>
      </c>
      <c r="N4" s="87">
        <v>40</v>
      </c>
      <c r="O4" s="88">
        <v>25</v>
      </c>
      <c r="P4" s="87">
        <v>15</v>
      </c>
      <c r="Q4" s="88">
        <v>15</v>
      </c>
      <c r="R4" s="89">
        <v>30</v>
      </c>
      <c r="S4" s="90">
        <v>40</v>
      </c>
      <c r="T4" s="89">
        <v>40</v>
      </c>
      <c r="U4" s="90">
        <v>25</v>
      </c>
      <c r="V4" s="89">
        <v>40</v>
      </c>
      <c r="W4" s="90">
        <v>40</v>
      </c>
      <c r="X4" s="89">
        <v>40</v>
      </c>
      <c r="Y4" s="90">
        <v>40</v>
      </c>
      <c r="Z4" s="89">
        <v>15</v>
      </c>
      <c r="AA4" s="90">
        <v>20</v>
      </c>
      <c r="AB4" s="87">
        <v>40</v>
      </c>
      <c r="AC4" s="88">
        <v>35</v>
      </c>
      <c r="AD4" s="87">
        <v>40</v>
      </c>
      <c r="AE4" s="88">
        <v>40</v>
      </c>
      <c r="AF4" s="87"/>
      <c r="AG4" s="88">
        <v>30</v>
      </c>
      <c r="AH4" s="87">
        <v>40</v>
      </c>
      <c r="AI4" s="88">
        <v>18</v>
      </c>
      <c r="AJ4" s="87">
        <v>40</v>
      </c>
      <c r="AK4" s="88">
        <v>40</v>
      </c>
      <c r="AL4" s="89">
        <v>30</v>
      </c>
      <c r="AM4" s="90">
        <v>18</v>
      </c>
      <c r="AN4" s="89">
        <v>25</v>
      </c>
      <c r="AO4" s="90">
        <v>35</v>
      </c>
      <c r="AP4" s="89">
        <v>18</v>
      </c>
      <c r="AQ4" s="90">
        <v>35</v>
      </c>
      <c r="AR4" s="89">
        <v>35</v>
      </c>
      <c r="AS4" s="90">
        <v>15</v>
      </c>
      <c r="AT4" s="89">
        <v>40</v>
      </c>
      <c r="AU4" s="90">
        <v>40</v>
      </c>
      <c r="AV4" s="87">
        <v>25</v>
      </c>
      <c r="AW4" s="88">
        <v>25</v>
      </c>
      <c r="AX4" s="87">
        <v>15</v>
      </c>
      <c r="AY4" s="88">
        <v>40</v>
      </c>
      <c r="AZ4" s="87">
        <v>20</v>
      </c>
      <c r="BA4" s="88">
        <v>40</v>
      </c>
      <c r="BB4" s="87">
        <v>40</v>
      </c>
      <c r="BC4" s="88">
        <v>15</v>
      </c>
      <c r="BD4" s="87">
        <v>25</v>
      </c>
      <c r="BE4" s="88">
        <v>40</v>
      </c>
    </row>
    <row r="5" spans="1:256" ht="77.25" customHeight="1" x14ac:dyDescent="0.35">
      <c r="A5" s="91"/>
      <c r="B5" s="143"/>
      <c r="C5" s="144"/>
      <c r="D5" s="146"/>
      <c r="E5" s="6"/>
      <c r="F5" s="141"/>
      <c r="G5" s="92" t="s">
        <v>153</v>
      </c>
      <c r="H5" s="92"/>
      <c r="I5" s="92"/>
      <c r="J5" s="92"/>
      <c r="K5" s="92"/>
      <c r="L5" s="92" t="s">
        <v>189</v>
      </c>
      <c r="M5" s="92" t="s">
        <v>189</v>
      </c>
      <c r="N5" s="92"/>
      <c r="O5" s="92"/>
      <c r="P5" s="92"/>
      <c r="Q5" s="92"/>
      <c r="R5" s="92"/>
      <c r="S5" s="92"/>
      <c r="T5" s="92"/>
      <c r="U5" s="92"/>
      <c r="V5" s="92"/>
      <c r="W5" s="92"/>
      <c r="X5" s="92" t="s">
        <v>190</v>
      </c>
      <c r="Y5" s="92" t="s">
        <v>190</v>
      </c>
      <c r="Z5" s="92"/>
      <c r="AA5" s="92"/>
      <c r="AB5" s="92"/>
      <c r="AC5" s="92"/>
      <c r="AD5" s="92" t="s">
        <v>190</v>
      </c>
      <c r="AE5" s="92" t="s">
        <v>190</v>
      </c>
      <c r="AF5" s="92"/>
      <c r="AG5" s="92"/>
      <c r="AH5" s="92"/>
      <c r="AI5" s="92"/>
      <c r="AJ5" s="92" t="s">
        <v>189</v>
      </c>
      <c r="AK5" s="92" t="s">
        <v>189</v>
      </c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" customHeight="1" x14ac:dyDescent="0.35">
      <c r="A6" s="91"/>
      <c r="B6" s="91"/>
      <c r="C6" s="93"/>
      <c r="D6" s="146"/>
      <c r="E6" s="6"/>
      <c r="F6" s="142"/>
      <c r="G6" s="92"/>
      <c r="H6" s="94"/>
      <c r="I6" s="95"/>
      <c r="J6" s="94"/>
      <c r="K6" s="95"/>
      <c r="L6" s="94"/>
      <c r="M6" s="95"/>
      <c r="N6" s="94"/>
      <c r="O6" s="95"/>
      <c r="P6" s="94"/>
      <c r="Q6" s="95"/>
      <c r="R6" s="96"/>
      <c r="S6" s="97"/>
      <c r="T6" s="96"/>
      <c r="U6" s="97"/>
      <c r="V6" s="96"/>
      <c r="W6" s="97"/>
      <c r="X6" s="96"/>
      <c r="Y6" s="97"/>
      <c r="Z6" s="96"/>
      <c r="AA6" s="97"/>
      <c r="AB6" s="94"/>
      <c r="AC6" s="95"/>
      <c r="AD6" s="94"/>
      <c r="AE6" s="95"/>
      <c r="AF6" s="94"/>
      <c r="AG6" s="95"/>
      <c r="AH6" s="94"/>
      <c r="AI6" s="95"/>
      <c r="AJ6" s="94"/>
      <c r="AK6" s="95"/>
      <c r="AL6" s="96"/>
      <c r="AM6" s="97"/>
      <c r="AN6" s="96"/>
      <c r="AO6" s="97"/>
      <c r="AP6" s="96"/>
      <c r="AQ6" s="97"/>
      <c r="AR6" s="96"/>
      <c r="AS6" s="97"/>
      <c r="AT6" s="96"/>
      <c r="AU6" s="97"/>
      <c r="AV6" s="94"/>
      <c r="AW6" s="95"/>
      <c r="AX6" s="94"/>
      <c r="AY6" s="95"/>
      <c r="AZ6" s="94"/>
      <c r="BA6" s="95"/>
      <c r="BB6" s="94"/>
      <c r="BC6" s="95"/>
      <c r="BD6" s="94"/>
      <c r="BE6" s="9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x14ac:dyDescent="0.35">
      <c r="A7" s="5"/>
      <c r="B7" s="7" t="s">
        <v>5</v>
      </c>
      <c r="C7" s="7" t="s">
        <v>6</v>
      </c>
      <c r="D7" s="147"/>
      <c r="E7" s="8" t="s">
        <v>7</v>
      </c>
      <c r="F7" s="7" t="s">
        <v>8</v>
      </c>
      <c r="G7" s="9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x14ac:dyDescent="0.35">
      <c r="R8" s="12"/>
      <c r="W8" s="12"/>
      <c r="AL8" s="12"/>
      <c r="AQ8" s="12"/>
    </row>
    <row r="9" spans="1:256" x14ac:dyDescent="0.35">
      <c r="A9" s="13">
        <v>1</v>
      </c>
      <c r="B9" s="14" t="s">
        <v>47</v>
      </c>
      <c r="C9" s="14" t="s">
        <v>48</v>
      </c>
      <c r="D9" s="99">
        <f t="shared" ref="D9:D43" si="0">F9/$F$44</f>
        <v>1</v>
      </c>
      <c r="E9" s="106"/>
      <c r="F9" s="19">
        <f t="shared" ref="F9:F43" si="1">SUM(BF9:BJ9)</f>
        <v>97</v>
      </c>
      <c r="G9" s="14"/>
      <c r="H9" s="101">
        <v>2</v>
      </c>
      <c r="I9" s="102">
        <v>2</v>
      </c>
      <c r="J9" s="101">
        <v>1</v>
      </c>
      <c r="K9" s="102">
        <v>2</v>
      </c>
      <c r="L9" s="101">
        <v>1</v>
      </c>
      <c r="M9" s="102">
        <v>2</v>
      </c>
      <c r="N9" s="101">
        <v>2</v>
      </c>
      <c r="O9" s="102">
        <v>2</v>
      </c>
      <c r="P9" s="101">
        <v>2</v>
      </c>
      <c r="Q9" s="102">
        <v>2</v>
      </c>
      <c r="R9" s="104">
        <v>2</v>
      </c>
      <c r="S9" s="105">
        <v>1</v>
      </c>
      <c r="T9" s="104">
        <v>2</v>
      </c>
      <c r="U9" s="105">
        <v>2</v>
      </c>
      <c r="V9" s="104">
        <v>2</v>
      </c>
      <c r="W9" s="105">
        <v>2</v>
      </c>
      <c r="X9" s="104">
        <v>2</v>
      </c>
      <c r="Y9" s="105">
        <v>2</v>
      </c>
      <c r="Z9" s="104">
        <v>2</v>
      </c>
      <c r="AA9" s="105">
        <v>2</v>
      </c>
      <c r="AB9" s="101">
        <v>2</v>
      </c>
      <c r="AC9" s="102">
        <v>2</v>
      </c>
      <c r="AD9" s="101">
        <v>2</v>
      </c>
      <c r="AE9" s="102">
        <v>2</v>
      </c>
      <c r="AF9" s="101">
        <v>2</v>
      </c>
      <c r="AG9" s="102">
        <v>2</v>
      </c>
      <c r="AH9" s="101">
        <v>2</v>
      </c>
      <c r="AI9" s="102">
        <v>2</v>
      </c>
      <c r="AJ9" s="101">
        <v>2</v>
      </c>
      <c r="AK9" s="102">
        <v>2</v>
      </c>
      <c r="AL9" s="104">
        <v>2</v>
      </c>
      <c r="AM9" s="105">
        <v>2</v>
      </c>
      <c r="AN9" s="104">
        <v>2</v>
      </c>
      <c r="AO9" s="105">
        <v>2</v>
      </c>
      <c r="AP9" s="104">
        <v>2</v>
      </c>
      <c r="AQ9" s="105">
        <v>2</v>
      </c>
      <c r="AR9" s="104">
        <v>2</v>
      </c>
      <c r="AS9" s="105">
        <v>2</v>
      </c>
      <c r="AT9" s="104">
        <v>2</v>
      </c>
      <c r="AU9" s="105">
        <v>2</v>
      </c>
      <c r="AV9" s="101">
        <v>2</v>
      </c>
      <c r="AW9" s="102">
        <v>2</v>
      </c>
      <c r="AX9" s="101">
        <v>2</v>
      </c>
      <c r="AY9" s="102">
        <v>2</v>
      </c>
      <c r="AZ9" s="101">
        <v>2</v>
      </c>
      <c r="BA9" s="102">
        <v>2</v>
      </c>
      <c r="BB9" s="101">
        <v>2</v>
      </c>
      <c r="BC9" s="102">
        <v>2</v>
      </c>
      <c r="BD9" s="101">
        <v>2</v>
      </c>
      <c r="BE9" s="102">
        <v>2</v>
      </c>
      <c r="BF9">
        <f>SUM(H9:Q9)</f>
        <v>18</v>
      </c>
      <c r="BG9">
        <f>SUM(R9:AA9)</f>
        <v>19</v>
      </c>
      <c r="BH9">
        <f>SUM(AB9:AK9)</f>
        <v>20</v>
      </c>
      <c r="BI9">
        <f>SUM(AL9:AU9)</f>
        <v>20</v>
      </c>
      <c r="BJ9">
        <f>SUM(AV9:BE9)</f>
        <v>20</v>
      </c>
    </row>
    <row r="10" spans="1:256" x14ac:dyDescent="0.35">
      <c r="A10" s="13">
        <v>2</v>
      </c>
      <c r="B10" s="14" t="s">
        <v>32</v>
      </c>
      <c r="C10" s="14" t="s">
        <v>53</v>
      </c>
      <c r="D10" s="99">
        <f t="shared" si="0"/>
        <v>0.98969072164948457</v>
      </c>
      <c r="E10" s="106"/>
      <c r="F10" s="19">
        <f t="shared" si="1"/>
        <v>96</v>
      </c>
      <c r="G10" s="14"/>
      <c r="H10" s="101">
        <v>2</v>
      </c>
      <c r="I10" s="102">
        <v>2</v>
      </c>
      <c r="J10" s="101">
        <v>2</v>
      </c>
      <c r="K10" s="102">
        <v>2</v>
      </c>
      <c r="L10" s="101">
        <v>1</v>
      </c>
      <c r="M10" s="102">
        <v>1</v>
      </c>
      <c r="N10" s="101">
        <v>2</v>
      </c>
      <c r="O10" s="102">
        <v>2</v>
      </c>
      <c r="P10" s="101">
        <v>2</v>
      </c>
      <c r="Q10" s="102">
        <v>2</v>
      </c>
      <c r="R10" s="104">
        <v>2</v>
      </c>
      <c r="S10" s="105">
        <v>2</v>
      </c>
      <c r="T10" s="104">
        <v>2</v>
      </c>
      <c r="U10" s="105">
        <v>2</v>
      </c>
      <c r="V10" s="104">
        <v>2</v>
      </c>
      <c r="W10" s="105">
        <v>2</v>
      </c>
      <c r="X10" s="104">
        <v>2</v>
      </c>
      <c r="Y10" s="105">
        <v>2</v>
      </c>
      <c r="Z10" s="104">
        <v>2</v>
      </c>
      <c r="AA10" s="105">
        <v>2</v>
      </c>
      <c r="AB10" s="101">
        <v>2</v>
      </c>
      <c r="AC10" s="102">
        <v>2</v>
      </c>
      <c r="AD10" s="101">
        <v>2</v>
      </c>
      <c r="AE10" s="102">
        <v>2</v>
      </c>
      <c r="AF10" s="101">
        <v>2</v>
      </c>
      <c r="AG10" s="102">
        <v>2</v>
      </c>
      <c r="AH10" s="101">
        <v>2</v>
      </c>
      <c r="AI10" s="102">
        <v>2</v>
      </c>
      <c r="AJ10" s="101">
        <v>2</v>
      </c>
      <c r="AK10" s="102">
        <v>2</v>
      </c>
      <c r="AL10" s="104">
        <v>2</v>
      </c>
      <c r="AM10" s="105">
        <v>1</v>
      </c>
      <c r="AN10" s="104">
        <v>2</v>
      </c>
      <c r="AO10" s="105">
        <v>2</v>
      </c>
      <c r="AP10" s="104">
        <v>2</v>
      </c>
      <c r="AQ10" s="105">
        <v>2</v>
      </c>
      <c r="AR10" s="104">
        <v>2</v>
      </c>
      <c r="AS10" s="105">
        <v>2</v>
      </c>
      <c r="AT10" s="104">
        <v>2</v>
      </c>
      <c r="AU10" s="105">
        <v>2</v>
      </c>
      <c r="AV10" s="101">
        <v>2</v>
      </c>
      <c r="AW10" s="102">
        <v>2</v>
      </c>
      <c r="AX10" s="101">
        <v>2</v>
      </c>
      <c r="AY10" s="102">
        <v>2</v>
      </c>
      <c r="AZ10" s="101">
        <v>2</v>
      </c>
      <c r="BA10" s="102">
        <v>2</v>
      </c>
      <c r="BB10" s="101">
        <v>2</v>
      </c>
      <c r="BC10" s="102">
        <v>2</v>
      </c>
      <c r="BD10" s="101">
        <v>2</v>
      </c>
      <c r="BE10" s="102">
        <v>1</v>
      </c>
      <c r="BF10">
        <f t="shared" ref="BF10:BF43" si="2">SUM(H10:Q10)</f>
        <v>18</v>
      </c>
      <c r="BG10">
        <f t="shared" ref="BG10:BG43" si="3">SUM(R10:AA10)</f>
        <v>20</v>
      </c>
      <c r="BH10">
        <f t="shared" ref="BH10:BH43" si="4">SUM(AB10:AK10)</f>
        <v>20</v>
      </c>
      <c r="BI10">
        <f t="shared" ref="BI10:BI43" si="5">SUM(AL10:AU10)</f>
        <v>19</v>
      </c>
      <c r="BJ10">
        <f t="shared" ref="BJ10:BJ43" si="6">SUM(AV10:BE10)</f>
        <v>19</v>
      </c>
    </row>
    <row r="11" spans="1:256" x14ac:dyDescent="0.35">
      <c r="A11" s="13">
        <v>3</v>
      </c>
      <c r="B11" s="14" t="s">
        <v>54</v>
      </c>
      <c r="C11" s="14" t="s">
        <v>55</v>
      </c>
      <c r="D11" s="99">
        <f t="shared" si="0"/>
        <v>0.97938144329896903</v>
      </c>
      <c r="E11" s="106"/>
      <c r="F11" s="19">
        <f t="shared" si="1"/>
        <v>95</v>
      </c>
      <c r="G11" s="14"/>
      <c r="H11" s="101">
        <v>2</v>
      </c>
      <c r="I11" s="102">
        <v>2</v>
      </c>
      <c r="J11" s="101">
        <v>1</v>
      </c>
      <c r="K11" s="102">
        <v>1</v>
      </c>
      <c r="L11" s="101">
        <v>2</v>
      </c>
      <c r="M11" s="102">
        <v>1</v>
      </c>
      <c r="N11" s="101">
        <v>2</v>
      </c>
      <c r="O11" s="102">
        <v>2</v>
      </c>
      <c r="P11" s="101">
        <v>2</v>
      </c>
      <c r="Q11" s="102">
        <v>2</v>
      </c>
      <c r="R11" s="104">
        <v>2</v>
      </c>
      <c r="S11" s="105">
        <v>2</v>
      </c>
      <c r="T11" s="104">
        <v>2</v>
      </c>
      <c r="U11" s="105">
        <v>2</v>
      </c>
      <c r="V11" s="104">
        <v>2</v>
      </c>
      <c r="W11" s="105">
        <v>2</v>
      </c>
      <c r="X11" s="104">
        <v>2</v>
      </c>
      <c r="Y11" s="105">
        <v>2</v>
      </c>
      <c r="Z11" s="104">
        <v>2</v>
      </c>
      <c r="AA11" s="105">
        <v>2</v>
      </c>
      <c r="AB11" s="101">
        <v>1</v>
      </c>
      <c r="AC11" s="102">
        <v>2</v>
      </c>
      <c r="AD11" s="101">
        <v>2</v>
      </c>
      <c r="AE11" s="102">
        <v>2</v>
      </c>
      <c r="AF11" s="101">
        <v>2</v>
      </c>
      <c r="AG11" s="102">
        <v>2</v>
      </c>
      <c r="AH11" s="101">
        <v>2</v>
      </c>
      <c r="AI11" s="102">
        <v>2</v>
      </c>
      <c r="AJ11" s="101">
        <v>2</v>
      </c>
      <c r="AK11" s="102">
        <v>2</v>
      </c>
      <c r="AL11" s="104">
        <v>2</v>
      </c>
      <c r="AM11" s="105">
        <v>2</v>
      </c>
      <c r="AN11" s="104">
        <v>2</v>
      </c>
      <c r="AO11" s="105">
        <v>2</v>
      </c>
      <c r="AP11" s="104">
        <v>2</v>
      </c>
      <c r="AQ11" s="105">
        <v>2</v>
      </c>
      <c r="AR11" s="104">
        <v>2</v>
      </c>
      <c r="AS11" s="105">
        <v>2</v>
      </c>
      <c r="AT11" s="104">
        <v>2</v>
      </c>
      <c r="AU11" s="105">
        <v>2</v>
      </c>
      <c r="AV11" s="101">
        <v>1</v>
      </c>
      <c r="AW11" s="102">
        <v>2</v>
      </c>
      <c r="AX11" s="101">
        <v>2</v>
      </c>
      <c r="AY11" s="102">
        <v>2</v>
      </c>
      <c r="AZ11" s="101">
        <v>2</v>
      </c>
      <c r="BA11" s="102">
        <v>2</v>
      </c>
      <c r="BB11" s="101">
        <v>2</v>
      </c>
      <c r="BC11" s="102">
        <v>2</v>
      </c>
      <c r="BD11" s="101">
        <v>2</v>
      </c>
      <c r="BE11" s="102">
        <v>2</v>
      </c>
      <c r="BF11">
        <f t="shared" si="2"/>
        <v>17</v>
      </c>
      <c r="BG11">
        <f t="shared" si="3"/>
        <v>20</v>
      </c>
      <c r="BH11">
        <f t="shared" si="4"/>
        <v>19</v>
      </c>
      <c r="BI11">
        <f t="shared" si="5"/>
        <v>20</v>
      </c>
      <c r="BJ11">
        <f t="shared" si="6"/>
        <v>19</v>
      </c>
    </row>
    <row r="12" spans="1:256" x14ac:dyDescent="0.35">
      <c r="A12" s="148">
        <v>4</v>
      </c>
      <c r="B12" s="14" t="s">
        <v>51</v>
      </c>
      <c r="C12" s="14" t="s">
        <v>52</v>
      </c>
      <c r="D12" s="99">
        <f t="shared" si="0"/>
        <v>0.96907216494845361</v>
      </c>
      <c r="E12" s="106"/>
      <c r="F12" s="19">
        <f t="shared" si="1"/>
        <v>94</v>
      </c>
      <c r="G12" s="14"/>
      <c r="H12" s="101">
        <v>2</v>
      </c>
      <c r="I12" s="102">
        <v>2</v>
      </c>
      <c r="J12" s="101">
        <v>2</v>
      </c>
      <c r="K12" s="102">
        <v>2</v>
      </c>
      <c r="L12" s="101">
        <v>2</v>
      </c>
      <c r="M12" s="102">
        <v>1</v>
      </c>
      <c r="N12" s="101">
        <v>2</v>
      </c>
      <c r="O12" s="102">
        <v>2</v>
      </c>
      <c r="P12" s="101">
        <v>2</v>
      </c>
      <c r="Q12" s="102">
        <v>2</v>
      </c>
      <c r="R12" s="104">
        <v>2</v>
      </c>
      <c r="S12" s="105">
        <v>2</v>
      </c>
      <c r="T12" s="104">
        <v>2</v>
      </c>
      <c r="U12" s="105">
        <v>2</v>
      </c>
      <c r="V12" s="104">
        <v>2</v>
      </c>
      <c r="W12" s="105">
        <v>2</v>
      </c>
      <c r="X12" s="104">
        <v>2</v>
      </c>
      <c r="Y12" s="105">
        <v>2</v>
      </c>
      <c r="Z12" s="104">
        <v>2</v>
      </c>
      <c r="AA12" s="105">
        <v>2</v>
      </c>
      <c r="AB12" s="101">
        <v>0</v>
      </c>
      <c r="AC12" s="102">
        <v>2</v>
      </c>
      <c r="AD12" s="101">
        <v>2</v>
      </c>
      <c r="AE12" s="102">
        <v>2</v>
      </c>
      <c r="AF12" s="101">
        <v>2</v>
      </c>
      <c r="AG12" s="102">
        <v>1</v>
      </c>
      <c r="AH12" s="101">
        <v>2</v>
      </c>
      <c r="AI12" s="102">
        <v>2</v>
      </c>
      <c r="AJ12" s="101">
        <v>2</v>
      </c>
      <c r="AK12" s="102">
        <v>2</v>
      </c>
      <c r="AL12" s="104">
        <v>2</v>
      </c>
      <c r="AM12" s="105">
        <v>2</v>
      </c>
      <c r="AN12" s="104">
        <v>2</v>
      </c>
      <c r="AO12" s="105">
        <v>2</v>
      </c>
      <c r="AP12" s="104">
        <v>2</v>
      </c>
      <c r="AQ12" s="105">
        <v>1</v>
      </c>
      <c r="AR12" s="104">
        <v>2</v>
      </c>
      <c r="AS12" s="105">
        <v>2</v>
      </c>
      <c r="AT12" s="104">
        <v>2</v>
      </c>
      <c r="AU12" s="105">
        <v>2</v>
      </c>
      <c r="AV12" s="101">
        <v>2</v>
      </c>
      <c r="AW12" s="102">
        <v>1</v>
      </c>
      <c r="AX12" s="101">
        <v>2</v>
      </c>
      <c r="AY12" s="102">
        <v>2</v>
      </c>
      <c r="AZ12" s="101">
        <v>2</v>
      </c>
      <c r="BA12" s="102">
        <v>2</v>
      </c>
      <c r="BB12" s="101">
        <v>2</v>
      </c>
      <c r="BC12" s="102">
        <v>2</v>
      </c>
      <c r="BD12" s="101">
        <v>2</v>
      </c>
      <c r="BE12" s="102">
        <v>2</v>
      </c>
      <c r="BF12">
        <f t="shared" si="2"/>
        <v>19</v>
      </c>
      <c r="BG12">
        <f t="shared" si="3"/>
        <v>20</v>
      </c>
      <c r="BH12">
        <f t="shared" si="4"/>
        <v>17</v>
      </c>
      <c r="BI12">
        <f t="shared" si="5"/>
        <v>19</v>
      </c>
      <c r="BJ12">
        <f t="shared" si="6"/>
        <v>19</v>
      </c>
    </row>
    <row r="13" spans="1:256" x14ac:dyDescent="0.35">
      <c r="A13" s="149"/>
      <c r="B13" s="14" t="s">
        <v>9</v>
      </c>
      <c r="C13" s="14" t="s">
        <v>58</v>
      </c>
      <c r="D13" s="99">
        <f t="shared" si="0"/>
        <v>0.96907216494845361</v>
      </c>
      <c r="E13" s="106"/>
      <c r="F13" s="19">
        <f t="shared" si="1"/>
        <v>94</v>
      </c>
      <c r="G13" s="14"/>
      <c r="H13" s="101">
        <v>2</v>
      </c>
      <c r="I13" s="102">
        <v>1</v>
      </c>
      <c r="J13" s="101">
        <v>2</v>
      </c>
      <c r="K13" s="102">
        <v>2</v>
      </c>
      <c r="L13" s="101">
        <v>2</v>
      </c>
      <c r="M13" s="102">
        <v>2</v>
      </c>
      <c r="N13" s="101">
        <v>2</v>
      </c>
      <c r="O13" s="102">
        <v>2</v>
      </c>
      <c r="P13" s="101">
        <v>2</v>
      </c>
      <c r="Q13" s="102">
        <v>2</v>
      </c>
      <c r="R13" s="104">
        <v>2</v>
      </c>
      <c r="S13" s="105">
        <v>1</v>
      </c>
      <c r="T13" s="104">
        <v>2</v>
      </c>
      <c r="U13" s="105">
        <v>2</v>
      </c>
      <c r="V13" s="104">
        <v>2</v>
      </c>
      <c r="W13" s="105">
        <v>2</v>
      </c>
      <c r="X13" s="104">
        <v>2</v>
      </c>
      <c r="Y13" s="105">
        <v>2</v>
      </c>
      <c r="Z13" s="104">
        <v>2</v>
      </c>
      <c r="AA13" s="105">
        <v>2</v>
      </c>
      <c r="AB13" s="101">
        <v>1</v>
      </c>
      <c r="AC13" s="102">
        <v>2</v>
      </c>
      <c r="AD13" s="101">
        <v>2</v>
      </c>
      <c r="AE13" s="102">
        <v>2</v>
      </c>
      <c r="AF13" s="101">
        <v>1</v>
      </c>
      <c r="AG13" s="102">
        <v>2</v>
      </c>
      <c r="AH13" s="101">
        <v>2</v>
      </c>
      <c r="AI13" s="102">
        <v>2</v>
      </c>
      <c r="AJ13" s="101">
        <v>2</v>
      </c>
      <c r="AK13" s="102">
        <v>2</v>
      </c>
      <c r="AL13" s="104">
        <v>2</v>
      </c>
      <c r="AM13" s="105">
        <v>2</v>
      </c>
      <c r="AN13" s="104">
        <v>2</v>
      </c>
      <c r="AO13" s="105">
        <v>1</v>
      </c>
      <c r="AP13" s="104">
        <v>2</v>
      </c>
      <c r="AQ13" s="105">
        <v>2</v>
      </c>
      <c r="AR13" s="104">
        <v>2</v>
      </c>
      <c r="AS13" s="105">
        <v>2</v>
      </c>
      <c r="AT13" s="104">
        <v>2</v>
      </c>
      <c r="AU13" s="105">
        <v>2</v>
      </c>
      <c r="AV13" s="101">
        <v>2</v>
      </c>
      <c r="AW13" s="102">
        <v>2</v>
      </c>
      <c r="AX13" s="101">
        <v>2</v>
      </c>
      <c r="AY13" s="102">
        <v>2</v>
      </c>
      <c r="AZ13" s="101">
        <v>2</v>
      </c>
      <c r="BA13" s="102">
        <v>2</v>
      </c>
      <c r="BB13" s="101">
        <v>2</v>
      </c>
      <c r="BC13" s="102">
        <v>2</v>
      </c>
      <c r="BD13" s="101">
        <v>2</v>
      </c>
      <c r="BE13" s="102">
        <v>1</v>
      </c>
      <c r="BF13">
        <f t="shared" si="2"/>
        <v>19</v>
      </c>
      <c r="BG13">
        <f t="shared" si="3"/>
        <v>19</v>
      </c>
      <c r="BH13">
        <f t="shared" si="4"/>
        <v>18</v>
      </c>
      <c r="BI13">
        <f t="shared" si="5"/>
        <v>19</v>
      </c>
      <c r="BJ13">
        <f t="shared" si="6"/>
        <v>19</v>
      </c>
    </row>
    <row r="14" spans="1:256" x14ac:dyDescent="0.35">
      <c r="A14" s="13">
        <v>6</v>
      </c>
      <c r="B14" s="14" t="s">
        <v>28</v>
      </c>
      <c r="C14" s="14" t="s">
        <v>60</v>
      </c>
      <c r="D14" s="99">
        <f t="shared" si="0"/>
        <v>0.96907216494845361</v>
      </c>
      <c r="E14" s="100"/>
      <c r="F14" s="19">
        <f t="shared" si="1"/>
        <v>94</v>
      </c>
      <c r="G14" s="14"/>
      <c r="H14" s="101">
        <v>1</v>
      </c>
      <c r="I14" s="102">
        <v>2</v>
      </c>
      <c r="J14" s="101">
        <v>1</v>
      </c>
      <c r="K14" s="102">
        <v>2</v>
      </c>
      <c r="L14" s="101">
        <v>1</v>
      </c>
      <c r="M14" s="102">
        <v>2</v>
      </c>
      <c r="N14" s="101">
        <v>2</v>
      </c>
      <c r="O14" s="102">
        <v>1</v>
      </c>
      <c r="P14" s="101">
        <v>2</v>
      </c>
      <c r="Q14" s="102">
        <v>2</v>
      </c>
      <c r="R14" s="104">
        <v>2</v>
      </c>
      <c r="S14" s="105">
        <v>2</v>
      </c>
      <c r="T14" s="104">
        <v>2</v>
      </c>
      <c r="U14" s="105">
        <v>2</v>
      </c>
      <c r="V14" s="104">
        <v>2</v>
      </c>
      <c r="W14" s="105">
        <v>2</v>
      </c>
      <c r="X14" s="104">
        <v>2</v>
      </c>
      <c r="Y14" s="105">
        <v>2</v>
      </c>
      <c r="Z14" s="104">
        <v>2</v>
      </c>
      <c r="AA14" s="105">
        <v>2</v>
      </c>
      <c r="AB14" s="101">
        <v>2</v>
      </c>
      <c r="AC14" s="102">
        <v>2</v>
      </c>
      <c r="AD14" s="101">
        <v>1</v>
      </c>
      <c r="AE14" s="102">
        <v>2</v>
      </c>
      <c r="AF14" s="101">
        <v>2</v>
      </c>
      <c r="AG14" s="102">
        <v>2</v>
      </c>
      <c r="AH14" s="101">
        <v>2</v>
      </c>
      <c r="AI14" s="102">
        <v>2</v>
      </c>
      <c r="AJ14" s="101">
        <v>2</v>
      </c>
      <c r="AK14" s="102">
        <v>2</v>
      </c>
      <c r="AL14" s="104">
        <v>2</v>
      </c>
      <c r="AM14" s="105">
        <v>2</v>
      </c>
      <c r="AN14" s="104">
        <v>2</v>
      </c>
      <c r="AO14" s="105">
        <v>2</v>
      </c>
      <c r="AP14" s="104">
        <v>2</v>
      </c>
      <c r="AQ14" s="105">
        <v>2</v>
      </c>
      <c r="AR14" s="104">
        <v>2</v>
      </c>
      <c r="AS14" s="105">
        <v>2</v>
      </c>
      <c r="AT14" s="104">
        <v>2</v>
      </c>
      <c r="AU14" s="105">
        <v>2</v>
      </c>
      <c r="AV14" s="101">
        <v>2</v>
      </c>
      <c r="AW14" s="102">
        <v>2</v>
      </c>
      <c r="AX14" s="101">
        <v>2</v>
      </c>
      <c r="AY14" s="102">
        <v>2</v>
      </c>
      <c r="AZ14" s="101">
        <v>1</v>
      </c>
      <c r="BA14" s="102">
        <v>2</v>
      </c>
      <c r="BB14" s="101">
        <v>2</v>
      </c>
      <c r="BC14" s="102">
        <v>2</v>
      </c>
      <c r="BD14" s="101">
        <v>2</v>
      </c>
      <c r="BE14" s="102">
        <v>2</v>
      </c>
      <c r="BF14">
        <f t="shared" si="2"/>
        <v>16</v>
      </c>
      <c r="BG14">
        <f t="shared" si="3"/>
        <v>20</v>
      </c>
      <c r="BH14">
        <f t="shared" si="4"/>
        <v>19</v>
      </c>
      <c r="BI14">
        <f t="shared" si="5"/>
        <v>20</v>
      </c>
      <c r="BJ14">
        <f t="shared" si="6"/>
        <v>19</v>
      </c>
    </row>
    <row r="15" spans="1:256" x14ac:dyDescent="0.35">
      <c r="A15" s="148">
        <v>7</v>
      </c>
      <c r="B15" s="14" t="s">
        <v>20</v>
      </c>
      <c r="C15" s="14" t="s">
        <v>61</v>
      </c>
      <c r="D15" s="99">
        <f t="shared" si="0"/>
        <v>0.96907216494845361</v>
      </c>
      <c r="E15" s="107"/>
      <c r="F15" s="19">
        <f t="shared" si="1"/>
        <v>94</v>
      </c>
      <c r="G15" s="14"/>
      <c r="H15" s="101">
        <v>2</v>
      </c>
      <c r="I15" s="102">
        <v>2</v>
      </c>
      <c r="J15" s="101">
        <v>2</v>
      </c>
      <c r="K15" s="102">
        <v>2</v>
      </c>
      <c r="L15" s="101">
        <v>1</v>
      </c>
      <c r="M15" s="102">
        <v>1</v>
      </c>
      <c r="N15" s="101">
        <v>2</v>
      </c>
      <c r="O15" s="102">
        <v>1</v>
      </c>
      <c r="P15" s="101">
        <v>2</v>
      </c>
      <c r="Q15" s="102">
        <v>2</v>
      </c>
      <c r="R15" s="104">
        <v>2</v>
      </c>
      <c r="S15" s="105">
        <v>2</v>
      </c>
      <c r="T15" s="104">
        <v>1</v>
      </c>
      <c r="U15" s="105">
        <v>2</v>
      </c>
      <c r="V15" s="104">
        <v>2</v>
      </c>
      <c r="W15" s="105">
        <v>2</v>
      </c>
      <c r="X15" s="104">
        <v>2</v>
      </c>
      <c r="Y15" s="105">
        <v>2</v>
      </c>
      <c r="Z15" s="104">
        <v>2</v>
      </c>
      <c r="AA15" s="105">
        <v>2</v>
      </c>
      <c r="AB15" s="101">
        <v>2</v>
      </c>
      <c r="AC15" s="102">
        <v>2</v>
      </c>
      <c r="AD15" s="101">
        <v>2</v>
      </c>
      <c r="AE15" s="102">
        <v>2</v>
      </c>
      <c r="AF15" s="101">
        <v>2</v>
      </c>
      <c r="AG15" s="102">
        <v>1</v>
      </c>
      <c r="AH15" s="101">
        <v>2</v>
      </c>
      <c r="AI15" s="102">
        <v>2</v>
      </c>
      <c r="AJ15" s="101">
        <v>2</v>
      </c>
      <c r="AK15" s="102">
        <v>2</v>
      </c>
      <c r="AL15" s="104">
        <v>2</v>
      </c>
      <c r="AM15" s="105">
        <v>2</v>
      </c>
      <c r="AN15" s="104">
        <v>2</v>
      </c>
      <c r="AO15" s="105">
        <v>2</v>
      </c>
      <c r="AP15" s="104">
        <v>2</v>
      </c>
      <c r="AQ15" s="105">
        <v>2</v>
      </c>
      <c r="AR15" s="104">
        <v>2</v>
      </c>
      <c r="AS15" s="105">
        <v>2</v>
      </c>
      <c r="AT15" s="104">
        <v>2</v>
      </c>
      <c r="AU15" s="105">
        <v>2</v>
      </c>
      <c r="AV15" s="101">
        <v>2</v>
      </c>
      <c r="AW15" s="102">
        <v>2</v>
      </c>
      <c r="AX15" s="101">
        <v>2</v>
      </c>
      <c r="AY15" s="102">
        <v>2</v>
      </c>
      <c r="AZ15" s="101">
        <v>2</v>
      </c>
      <c r="BA15" s="102">
        <v>2</v>
      </c>
      <c r="BB15" s="101">
        <v>2</v>
      </c>
      <c r="BC15" s="102">
        <v>2</v>
      </c>
      <c r="BD15" s="101">
        <v>2</v>
      </c>
      <c r="BE15" s="102">
        <v>1</v>
      </c>
      <c r="BF15">
        <f t="shared" si="2"/>
        <v>17</v>
      </c>
      <c r="BG15">
        <f t="shared" si="3"/>
        <v>19</v>
      </c>
      <c r="BH15">
        <f t="shared" si="4"/>
        <v>19</v>
      </c>
      <c r="BI15">
        <f t="shared" si="5"/>
        <v>20</v>
      </c>
      <c r="BJ15">
        <f t="shared" si="6"/>
        <v>19</v>
      </c>
    </row>
    <row r="16" spans="1:256" x14ac:dyDescent="0.35">
      <c r="A16" s="149"/>
      <c r="B16" s="14" t="s">
        <v>64</v>
      </c>
      <c r="C16" s="14" t="s">
        <v>65</v>
      </c>
      <c r="D16" s="99">
        <f t="shared" si="0"/>
        <v>0.96907216494845361</v>
      </c>
      <c r="E16" s="108"/>
      <c r="F16" s="19">
        <f t="shared" si="1"/>
        <v>94</v>
      </c>
      <c r="G16" s="14"/>
      <c r="H16" s="101">
        <v>2</v>
      </c>
      <c r="I16" s="102">
        <v>2</v>
      </c>
      <c r="J16" s="101">
        <v>1</v>
      </c>
      <c r="K16" s="102">
        <v>2</v>
      </c>
      <c r="L16" s="101">
        <v>2</v>
      </c>
      <c r="M16" s="102">
        <v>2</v>
      </c>
      <c r="N16" s="101">
        <v>2</v>
      </c>
      <c r="O16" s="102">
        <v>2</v>
      </c>
      <c r="P16" s="101">
        <v>2</v>
      </c>
      <c r="Q16" s="102">
        <v>2</v>
      </c>
      <c r="R16" s="104">
        <v>2</v>
      </c>
      <c r="S16" s="105">
        <v>2</v>
      </c>
      <c r="T16" s="104">
        <v>2</v>
      </c>
      <c r="U16" s="105">
        <v>2</v>
      </c>
      <c r="V16" s="104">
        <v>2</v>
      </c>
      <c r="W16" s="105">
        <v>2</v>
      </c>
      <c r="X16" s="104">
        <v>2</v>
      </c>
      <c r="Y16" s="105">
        <v>2</v>
      </c>
      <c r="Z16" s="104">
        <v>2</v>
      </c>
      <c r="AA16" s="105">
        <v>2</v>
      </c>
      <c r="AB16" s="101">
        <v>1</v>
      </c>
      <c r="AC16" s="102">
        <v>1</v>
      </c>
      <c r="AD16" s="101">
        <v>2</v>
      </c>
      <c r="AE16" s="102">
        <v>2</v>
      </c>
      <c r="AF16" s="101">
        <v>2</v>
      </c>
      <c r="AG16" s="102">
        <v>2</v>
      </c>
      <c r="AH16" s="101">
        <v>1</v>
      </c>
      <c r="AI16" s="102">
        <v>2</v>
      </c>
      <c r="AJ16" s="101">
        <v>1</v>
      </c>
      <c r="AK16" s="102">
        <v>2</v>
      </c>
      <c r="AL16" s="104">
        <v>2</v>
      </c>
      <c r="AM16" s="105">
        <v>2</v>
      </c>
      <c r="AN16" s="104">
        <v>2</v>
      </c>
      <c r="AO16" s="105">
        <v>2</v>
      </c>
      <c r="AP16" s="104">
        <v>2</v>
      </c>
      <c r="AQ16" s="105">
        <v>2</v>
      </c>
      <c r="AR16" s="104">
        <v>2</v>
      </c>
      <c r="AS16" s="105">
        <v>2</v>
      </c>
      <c r="AT16" s="104">
        <v>2</v>
      </c>
      <c r="AU16" s="105">
        <v>2</v>
      </c>
      <c r="AV16" s="101">
        <v>2</v>
      </c>
      <c r="AW16" s="102">
        <v>2</v>
      </c>
      <c r="AX16" s="101">
        <v>2</v>
      </c>
      <c r="AY16" s="102">
        <v>2</v>
      </c>
      <c r="AZ16" s="101">
        <v>2</v>
      </c>
      <c r="BA16" s="102">
        <v>2</v>
      </c>
      <c r="BB16" s="101">
        <v>1</v>
      </c>
      <c r="BC16" s="102">
        <v>2</v>
      </c>
      <c r="BD16" s="101">
        <v>2</v>
      </c>
      <c r="BE16" s="102">
        <v>2</v>
      </c>
      <c r="BF16">
        <f t="shared" si="2"/>
        <v>19</v>
      </c>
      <c r="BG16">
        <f t="shared" si="3"/>
        <v>20</v>
      </c>
      <c r="BH16">
        <f t="shared" si="4"/>
        <v>16</v>
      </c>
      <c r="BI16">
        <f t="shared" si="5"/>
        <v>20</v>
      </c>
      <c r="BJ16">
        <f t="shared" si="6"/>
        <v>19</v>
      </c>
    </row>
    <row r="17" spans="1:62" x14ac:dyDescent="0.35">
      <c r="A17" s="13">
        <v>9</v>
      </c>
      <c r="B17" s="14" t="s">
        <v>49</v>
      </c>
      <c r="C17" s="14" t="s">
        <v>50</v>
      </c>
      <c r="D17" s="99">
        <f t="shared" si="0"/>
        <v>0.95876288659793818</v>
      </c>
      <c r="E17" s="16"/>
      <c r="F17" s="19">
        <f t="shared" si="1"/>
        <v>93</v>
      </c>
      <c r="G17" s="14"/>
      <c r="H17" s="101">
        <v>1</v>
      </c>
      <c r="I17" s="102">
        <v>2</v>
      </c>
      <c r="J17" s="101">
        <v>1</v>
      </c>
      <c r="K17" s="102">
        <v>1</v>
      </c>
      <c r="L17" s="101">
        <v>2</v>
      </c>
      <c r="M17" s="102">
        <v>1</v>
      </c>
      <c r="N17" s="101">
        <v>2</v>
      </c>
      <c r="O17" s="102">
        <v>2</v>
      </c>
      <c r="P17" s="101">
        <v>2</v>
      </c>
      <c r="Q17" s="102">
        <v>2</v>
      </c>
      <c r="R17" s="104">
        <v>2</v>
      </c>
      <c r="S17" s="105">
        <v>1</v>
      </c>
      <c r="T17" s="104">
        <v>2</v>
      </c>
      <c r="U17" s="105">
        <v>2</v>
      </c>
      <c r="V17" s="104">
        <v>2</v>
      </c>
      <c r="W17" s="105">
        <v>2</v>
      </c>
      <c r="X17" s="104">
        <v>2</v>
      </c>
      <c r="Y17" s="105">
        <v>2</v>
      </c>
      <c r="Z17" s="104">
        <v>2</v>
      </c>
      <c r="AA17" s="105">
        <v>2</v>
      </c>
      <c r="AB17" s="101">
        <v>2</v>
      </c>
      <c r="AC17" s="102">
        <v>2</v>
      </c>
      <c r="AD17" s="101">
        <v>2</v>
      </c>
      <c r="AE17" s="102">
        <v>2</v>
      </c>
      <c r="AF17" s="101">
        <v>2</v>
      </c>
      <c r="AG17" s="102">
        <v>2</v>
      </c>
      <c r="AH17" s="101">
        <v>2</v>
      </c>
      <c r="AI17" s="102">
        <v>2</v>
      </c>
      <c r="AJ17" s="101">
        <v>2</v>
      </c>
      <c r="AK17" s="102">
        <v>2</v>
      </c>
      <c r="AL17" s="104">
        <v>2</v>
      </c>
      <c r="AM17" s="105">
        <v>2</v>
      </c>
      <c r="AN17" s="104">
        <v>2</v>
      </c>
      <c r="AO17" s="105">
        <v>2</v>
      </c>
      <c r="AP17" s="104">
        <v>2</v>
      </c>
      <c r="AQ17" s="105">
        <v>2</v>
      </c>
      <c r="AR17" s="104">
        <v>2</v>
      </c>
      <c r="AS17" s="105">
        <v>2</v>
      </c>
      <c r="AT17" s="104">
        <v>2</v>
      </c>
      <c r="AU17" s="105">
        <v>2</v>
      </c>
      <c r="AV17" s="101">
        <v>2</v>
      </c>
      <c r="AW17" s="102">
        <v>1</v>
      </c>
      <c r="AX17" s="101">
        <v>2</v>
      </c>
      <c r="AY17" s="102">
        <v>2</v>
      </c>
      <c r="AZ17" s="101">
        <v>2</v>
      </c>
      <c r="BA17" s="102">
        <v>2</v>
      </c>
      <c r="BB17" s="101">
        <v>1</v>
      </c>
      <c r="BC17" s="102">
        <v>2</v>
      </c>
      <c r="BD17" s="101">
        <v>2</v>
      </c>
      <c r="BE17" s="102">
        <v>2</v>
      </c>
      <c r="BF17">
        <f t="shared" si="2"/>
        <v>16</v>
      </c>
      <c r="BG17">
        <f t="shared" si="3"/>
        <v>19</v>
      </c>
      <c r="BH17">
        <f t="shared" si="4"/>
        <v>20</v>
      </c>
      <c r="BI17">
        <f t="shared" si="5"/>
        <v>20</v>
      </c>
      <c r="BJ17">
        <f t="shared" si="6"/>
        <v>18</v>
      </c>
    </row>
    <row r="18" spans="1:62" x14ac:dyDescent="0.35">
      <c r="A18" s="148">
        <v>10</v>
      </c>
      <c r="B18" s="14" t="s">
        <v>49</v>
      </c>
      <c r="C18" s="14" t="s">
        <v>59</v>
      </c>
      <c r="D18" s="99">
        <f t="shared" si="0"/>
        <v>0.95876288659793818</v>
      </c>
      <c r="E18" s="16"/>
      <c r="F18" s="19">
        <f t="shared" si="1"/>
        <v>93</v>
      </c>
      <c r="G18" s="14"/>
      <c r="H18" s="101">
        <v>2</v>
      </c>
      <c r="I18" s="102">
        <v>1</v>
      </c>
      <c r="J18" s="101">
        <v>2</v>
      </c>
      <c r="K18" s="102">
        <v>2</v>
      </c>
      <c r="L18" s="101">
        <v>1</v>
      </c>
      <c r="M18" s="102">
        <v>1</v>
      </c>
      <c r="N18" s="101">
        <v>2</v>
      </c>
      <c r="O18" s="102">
        <v>2</v>
      </c>
      <c r="P18" s="101">
        <v>2</v>
      </c>
      <c r="Q18" s="102">
        <v>2</v>
      </c>
      <c r="R18" s="104">
        <v>2</v>
      </c>
      <c r="S18" s="105">
        <v>2</v>
      </c>
      <c r="T18" s="104">
        <v>2</v>
      </c>
      <c r="U18" s="105">
        <v>2</v>
      </c>
      <c r="V18" s="104">
        <v>2</v>
      </c>
      <c r="W18" s="105">
        <v>2</v>
      </c>
      <c r="X18" s="104">
        <v>2</v>
      </c>
      <c r="Y18" s="105">
        <v>2</v>
      </c>
      <c r="Z18" s="104">
        <v>2</v>
      </c>
      <c r="AA18" s="105">
        <v>2</v>
      </c>
      <c r="AB18" s="101">
        <v>2</v>
      </c>
      <c r="AC18" s="102">
        <v>1</v>
      </c>
      <c r="AD18" s="101">
        <v>2</v>
      </c>
      <c r="AE18" s="102">
        <v>2</v>
      </c>
      <c r="AF18" s="101">
        <v>2</v>
      </c>
      <c r="AG18" s="102">
        <v>2</v>
      </c>
      <c r="AH18" s="101">
        <v>2</v>
      </c>
      <c r="AI18" s="102">
        <v>2</v>
      </c>
      <c r="AJ18" s="101">
        <v>2</v>
      </c>
      <c r="AK18" s="102">
        <v>2</v>
      </c>
      <c r="AL18" s="104">
        <v>2</v>
      </c>
      <c r="AM18" s="105">
        <v>2</v>
      </c>
      <c r="AN18" s="104">
        <v>1</v>
      </c>
      <c r="AO18" s="105">
        <v>2</v>
      </c>
      <c r="AP18" s="104">
        <v>2</v>
      </c>
      <c r="AQ18" s="105">
        <v>2</v>
      </c>
      <c r="AR18" s="104">
        <v>2</v>
      </c>
      <c r="AS18" s="105">
        <v>2</v>
      </c>
      <c r="AT18" s="104">
        <v>2</v>
      </c>
      <c r="AU18" s="105">
        <v>1</v>
      </c>
      <c r="AV18" s="101">
        <v>1</v>
      </c>
      <c r="AW18" s="102">
        <v>2</v>
      </c>
      <c r="AX18" s="101">
        <v>2</v>
      </c>
      <c r="AY18" s="102">
        <v>2</v>
      </c>
      <c r="AZ18" s="101">
        <v>2</v>
      </c>
      <c r="BA18" s="102">
        <v>2</v>
      </c>
      <c r="BB18" s="101">
        <v>2</v>
      </c>
      <c r="BC18" s="102">
        <v>2</v>
      </c>
      <c r="BD18" s="101">
        <v>2</v>
      </c>
      <c r="BE18" s="102">
        <v>2</v>
      </c>
      <c r="BF18">
        <f t="shared" si="2"/>
        <v>17</v>
      </c>
      <c r="BG18">
        <f t="shared" si="3"/>
        <v>20</v>
      </c>
      <c r="BH18">
        <f t="shared" si="4"/>
        <v>19</v>
      </c>
      <c r="BI18">
        <f t="shared" si="5"/>
        <v>18</v>
      </c>
      <c r="BJ18">
        <f t="shared" si="6"/>
        <v>19</v>
      </c>
    </row>
    <row r="19" spans="1:62" x14ac:dyDescent="0.35">
      <c r="A19" s="149"/>
      <c r="B19" s="14" t="s">
        <v>62</v>
      </c>
      <c r="C19" s="14" t="s">
        <v>63</v>
      </c>
      <c r="D19" s="99">
        <f t="shared" si="0"/>
        <v>0.95876288659793818</v>
      </c>
      <c r="E19" s="16"/>
      <c r="F19" s="19">
        <f t="shared" si="1"/>
        <v>93</v>
      </c>
      <c r="G19" s="14"/>
      <c r="H19" s="101">
        <v>2</v>
      </c>
      <c r="I19" s="102">
        <v>2</v>
      </c>
      <c r="J19" s="101">
        <v>2</v>
      </c>
      <c r="K19" s="102">
        <v>2</v>
      </c>
      <c r="L19" s="101">
        <v>1</v>
      </c>
      <c r="M19" s="102">
        <v>1</v>
      </c>
      <c r="N19" s="101">
        <v>2</v>
      </c>
      <c r="O19" s="102">
        <v>2</v>
      </c>
      <c r="P19" s="101">
        <v>2</v>
      </c>
      <c r="Q19" s="102">
        <v>2</v>
      </c>
      <c r="R19" s="104">
        <v>2</v>
      </c>
      <c r="S19" s="105">
        <v>2</v>
      </c>
      <c r="T19" s="104">
        <v>2</v>
      </c>
      <c r="U19" s="105">
        <v>2</v>
      </c>
      <c r="V19" s="104">
        <v>2</v>
      </c>
      <c r="W19" s="105">
        <v>2</v>
      </c>
      <c r="X19" s="104">
        <v>1</v>
      </c>
      <c r="Y19" s="105">
        <v>2</v>
      </c>
      <c r="Z19" s="104">
        <v>2</v>
      </c>
      <c r="AA19" s="105">
        <v>1</v>
      </c>
      <c r="AB19" s="101">
        <v>2</v>
      </c>
      <c r="AC19" s="102">
        <v>2</v>
      </c>
      <c r="AD19" s="101">
        <v>2</v>
      </c>
      <c r="AE19" s="102">
        <v>2</v>
      </c>
      <c r="AF19" s="101">
        <v>2</v>
      </c>
      <c r="AG19" s="102">
        <v>2</v>
      </c>
      <c r="AH19" s="101">
        <v>2</v>
      </c>
      <c r="AI19" s="102">
        <v>2</v>
      </c>
      <c r="AJ19" s="101">
        <v>2</v>
      </c>
      <c r="AK19" s="102">
        <v>1</v>
      </c>
      <c r="AL19" s="104">
        <v>2</v>
      </c>
      <c r="AM19" s="105">
        <v>2</v>
      </c>
      <c r="AN19" s="104">
        <v>2</v>
      </c>
      <c r="AO19" s="105">
        <v>2</v>
      </c>
      <c r="AP19" s="104">
        <v>2</v>
      </c>
      <c r="AQ19" s="105">
        <v>2</v>
      </c>
      <c r="AR19" s="104">
        <v>2</v>
      </c>
      <c r="AS19" s="105">
        <v>2</v>
      </c>
      <c r="AT19" s="104">
        <v>2</v>
      </c>
      <c r="AU19" s="105">
        <v>1</v>
      </c>
      <c r="AV19" s="101">
        <v>1</v>
      </c>
      <c r="AW19" s="102">
        <v>2</v>
      </c>
      <c r="AX19" s="101">
        <v>2</v>
      </c>
      <c r="AY19" s="102">
        <v>2</v>
      </c>
      <c r="AZ19" s="101">
        <v>2</v>
      </c>
      <c r="BA19" s="102">
        <v>2</v>
      </c>
      <c r="BB19" s="101">
        <v>2</v>
      </c>
      <c r="BC19" s="102">
        <v>2</v>
      </c>
      <c r="BD19" s="101">
        <v>2</v>
      </c>
      <c r="BE19" s="102">
        <v>2</v>
      </c>
      <c r="BF19">
        <f t="shared" si="2"/>
        <v>18</v>
      </c>
      <c r="BG19">
        <f t="shared" si="3"/>
        <v>18</v>
      </c>
      <c r="BH19">
        <f t="shared" si="4"/>
        <v>19</v>
      </c>
      <c r="BI19">
        <f t="shared" si="5"/>
        <v>19</v>
      </c>
      <c r="BJ19">
        <f t="shared" si="6"/>
        <v>19</v>
      </c>
    </row>
    <row r="20" spans="1:62" x14ac:dyDescent="0.35">
      <c r="A20" s="148">
        <v>12</v>
      </c>
      <c r="B20" s="14" t="s">
        <v>49</v>
      </c>
      <c r="C20" s="14" t="s">
        <v>56</v>
      </c>
      <c r="D20" s="99">
        <f t="shared" si="0"/>
        <v>0.94845360824742264</v>
      </c>
      <c r="E20" s="16"/>
      <c r="F20" s="19">
        <f t="shared" si="1"/>
        <v>92</v>
      </c>
      <c r="G20" s="14"/>
      <c r="H20" s="101">
        <v>2</v>
      </c>
      <c r="I20" s="102">
        <v>2</v>
      </c>
      <c r="J20" s="101">
        <v>1</v>
      </c>
      <c r="K20" s="102">
        <v>2</v>
      </c>
      <c r="L20" s="101">
        <v>1</v>
      </c>
      <c r="M20" s="102">
        <v>1</v>
      </c>
      <c r="N20" s="101">
        <v>2</v>
      </c>
      <c r="O20" s="102">
        <v>2</v>
      </c>
      <c r="P20" s="101">
        <v>2</v>
      </c>
      <c r="Q20" s="102">
        <v>2</v>
      </c>
      <c r="R20" s="104">
        <v>2</v>
      </c>
      <c r="S20" s="105">
        <v>2</v>
      </c>
      <c r="T20" s="104">
        <v>2</v>
      </c>
      <c r="U20" s="105">
        <v>2</v>
      </c>
      <c r="V20" s="104">
        <v>2</v>
      </c>
      <c r="W20" s="105">
        <v>2</v>
      </c>
      <c r="X20" s="104">
        <v>2</v>
      </c>
      <c r="Y20" s="105">
        <v>2</v>
      </c>
      <c r="Z20" s="104">
        <v>2</v>
      </c>
      <c r="AA20" s="105">
        <v>2</v>
      </c>
      <c r="AB20" s="101">
        <v>2</v>
      </c>
      <c r="AC20" s="102">
        <v>2</v>
      </c>
      <c r="AD20" s="101">
        <v>2</v>
      </c>
      <c r="AE20" s="102">
        <v>2</v>
      </c>
      <c r="AF20" s="101">
        <v>2</v>
      </c>
      <c r="AG20" s="102">
        <v>1</v>
      </c>
      <c r="AH20" s="101">
        <v>2</v>
      </c>
      <c r="AI20" s="102">
        <v>2</v>
      </c>
      <c r="AJ20" s="101">
        <v>2</v>
      </c>
      <c r="AK20" s="102">
        <v>1</v>
      </c>
      <c r="AL20" s="104">
        <v>2</v>
      </c>
      <c r="AM20" s="105">
        <v>2</v>
      </c>
      <c r="AN20" s="104">
        <v>2</v>
      </c>
      <c r="AO20" s="105">
        <v>2</v>
      </c>
      <c r="AP20" s="104">
        <v>2</v>
      </c>
      <c r="AQ20" s="105">
        <v>2</v>
      </c>
      <c r="AR20" s="104">
        <v>1</v>
      </c>
      <c r="AS20" s="105">
        <v>2</v>
      </c>
      <c r="AT20" s="104">
        <v>2</v>
      </c>
      <c r="AU20" s="105">
        <v>2</v>
      </c>
      <c r="AV20" s="101">
        <v>1</v>
      </c>
      <c r="AW20" s="102">
        <v>2</v>
      </c>
      <c r="AX20" s="101">
        <v>2</v>
      </c>
      <c r="AY20" s="102">
        <v>2</v>
      </c>
      <c r="AZ20" s="101">
        <v>2</v>
      </c>
      <c r="BA20" s="102">
        <v>2</v>
      </c>
      <c r="BB20" s="101">
        <v>1</v>
      </c>
      <c r="BC20" s="102">
        <v>2</v>
      </c>
      <c r="BD20" s="101">
        <v>2</v>
      </c>
      <c r="BE20" s="102">
        <v>2</v>
      </c>
      <c r="BF20">
        <f t="shared" si="2"/>
        <v>17</v>
      </c>
      <c r="BG20">
        <f t="shared" si="3"/>
        <v>20</v>
      </c>
      <c r="BH20">
        <f t="shared" si="4"/>
        <v>18</v>
      </c>
      <c r="BI20">
        <f t="shared" si="5"/>
        <v>19</v>
      </c>
      <c r="BJ20">
        <f t="shared" si="6"/>
        <v>18</v>
      </c>
    </row>
    <row r="21" spans="1:62" x14ac:dyDescent="0.35">
      <c r="A21" s="150"/>
      <c r="B21" s="14" t="s">
        <v>57</v>
      </c>
      <c r="C21" s="14" t="s">
        <v>50</v>
      </c>
      <c r="D21" s="99">
        <f t="shared" si="0"/>
        <v>0.93814432989690721</v>
      </c>
      <c r="E21" s="108"/>
      <c r="F21" s="19">
        <f t="shared" si="1"/>
        <v>91</v>
      </c>
      <c r="G21" s="14"/>
      <c r="H21" s="101">
        <v>1</v>
      </c>
      <c r="I21" s="102">
        <v>2</v>
      </c>
      <c r="J21" s="101">
        <v>1</v>
      </c>
      <c r="K21" s="102">
        <v>2</v>
      </c>
      <c r="L21" s="101">
        <v>1</v>
      </c>
      <c r="M21" s="102">
        <v>1</v>
      </c>
      <c r="N21" s="101">
        <v>2</v>
      </c>
      <c r="O21" s="102">
        <v>2</v>
      </c>
      <c r="P21" s="101">
        <v>2</v>
      </c>
      <c r="Q21" s="102">
        <v>2</v>
      </c>
      <c r="R21" s="104">
        <v>2</v>
      </c>
      <c r="S21" s="105">
        <v>2</v>
      </c>
      <c r="T21" s="104">
        <v>2</v>
      </c>
      <c r="U21" s="105">
        <v>2</v>
      </c>
      <c r="V21" s="104">
        <v>2</v>
      </c>
      <c r="W21" s="105">
        <v>2</v>
      </c>
      <c r="X21" s="104">
        <v>2</v>
      </c>
      <c r="Y21" s="105">
        <v>2</v>
      </c>
      <c r="Z21" s="104">
        <v>2</v>
      </c>
      <c r="AA21" s="105">
        <v>2</v>
      </c>
      <c r="AB21" s="101">
        <v>2</v>
      </c>
      <c r="AC21" s="102">
        <v>2</v>
      </c>
      <c r="AD21" s="101">
        <v>1</v>
      </c>
      <c r="AE21" s="102">
        <v>2</v>
      </c>
      <c r="AF21" s="101">
        <v>1</v>
      </c>
      <c r="AG21" s="102">
        <v>2</v>
      </c>
      <c r="AH21" s="101">
        <v>2</v>
      </c>
      <c r="AI21" s="102">
        <v>2</v>
      </c>
      <c r="AJ21" s="101">
        <v>1</v>
      </c>
      <c r="AK21" s="102">
        <v>1</v>
      </c>
      <c r="AL21" s="104">
        <v>2</v>
      </c>
      <c r="AM21" s="105">
        <v>2</v>
      </c>
      <c r="AN21" s="104">
        <v>2</v>
      </c>
      <c r="AO21" s="105">
        <v>1</v>
      </c>
      <c r="AP21" s="104">
        <v>2</v>
      </c>
      <c r="AQ21" s="105">
        <v>2</v>
      </c>
      <c r="AR21" s="104">
        <v>2</v>
      </c>
      <c r="AS21" s="105">
        <v>2</v>
      </c>
      <c r="AT21" s="104">
        <v>2</v>
      </c>
      <c r="AU21" s="105">
        <v>2</v>
      </c>
      <c r="AV21" s="101">
        <v>2</v>
      </c>
      <c r="AW21" s="102">
        <v>2</v>
      </c>
      <c r="AX21" s="101">
        <v>2</v>
      </c>
      <c r="AY21" s="102">
        <v>2</v>
      </c>
      <c r="AZ21" s="101">
        <v>2</v>
      </c>
      <c r="BA21" s="102">
        <v>2</v>
      </c>
      <c r="BB21" s="101">
        <v>2</v>
      </c>
      <c r="BC21" s="102">
        <v>2</v>
      </c>
      <c r="BD21" s="101">
        <v>2</v>
      </c>
      <c r="BE21" s="102">
        <v>2</v>
      </c>
      <c r="BF21">
        <f t="shared" si="2"/>
        <v>16</v>
      </c>
      <c r="BG21">
        <f t="shared" si="3"/>
        <v>20</v>
      </c>
      <c r="BH21">
        <f t="shared" si="4"/>
        <v>16</v>
      </c>
      <c r="BI21">
        <f t="shared" si="5"/>
        <v>19</v>
      </c>
      <c r="BJ21">
        <f t="shared" si="6"/>
        <v>20</v>
      </c>
    </row>
    <row r="22" spans="1:62" x14ac:dyDescent="0.35">
      <c r="A22" s="150"/>
      <c r="B22" s="14" t="s">
        <v>54</v>
      </c>
      <c r="C22" s="14" t="s">
        <v>66</v>
      </c>
      <c r="D22" s="99">
        <f t="shared" si="0"/>
        <v>0.93814432989690721</v>
      </c>
      <c r="E22" s="16"/>
      <c r="F22" s="19">
        <f t="shared" si="1"/>
        <v>91</v>
      </c>
      <c r="G22" s="14"/>
      <c r="H22" s="101">
        <v>2</v>
      </c>
      <c r="I22" s="102">
        <v>2</v>
      </c>
      <c r="J22" s="101">
        <v>1</v>
      </c>
      <c r="K22" s="102">
        <v>2</v>
      </c>
      <c r="L22" s="101">
        <v>1</v>
      </c>
      <c r="M22" s="102">
        <v>2</v>
      </c>
      <c r="N22" s="101">
        <v>2</v>
      </c>
      <c r="O22" s="102">
        <v>2</v>
      </c>
      <c r="P22" s="101">
        <v>2</v>
      </c>
      <c r="Q22" s="102">
        <v>1</v>
      </c>
      <c r="R22" s="104">
        <v>2</v>
      </c>
      <c r="S22" s="105">
        <v>1</v>
      </c>
      <c r="T22" s="104">
        <v>2</v>
      </c>
      <c r="U22" s="105">
        <v>2</v>
      </c>
      <c r="V22" s="104">
        <v>2</v>
      </c>
      <c r="W22" s="105">
        <v>2</v>
      </c>
      <c r="X22" s="104">
        <v>2</v>
      </c>
      <c r="Y22" s="105">
        <v>1</v>
      </c>
      <c r="Z22" s="104">
        <v>2</v>
      </c>
      <c r="AA22" s="105">
        <v>2</v>
      </c>
      <c r="AB22" s="101">
        <v>2</v>
      </c>
      <c r="AC22" s="102">
        <v>2</v>
      </c>
      <c r="AD22" s="101">
        <v>2</v>
      </c>
      <c r="AE22" s="102">
        <v>2</v>
      </c>
      <c r="AF22" s="101">
        <v>2</v>
      </c>
      <c r="AG22" s="102">
        <v>2</v>
      </c>
      <c r="AH22" s="101">
        <v>2</v>
      </c>
      <c r="AI22" s="102">
        <v>2</v>
      </c>
      <c r="AJ22" s="101">
        <v>2</v>
      </c>
      <c r="AK22" s="102">
        <v>2</v>
      </c>
      <c r="AL22" s="104">
        <v>2</v>
      </c>
      <c r="AM22" s="105">
        <v>2</v>
      </c>
      <c r="AN22" s="104">
        <v>2</v>
      </c>
      <c r="AO22" s="105">
        <v>2</v>
      </c>
      <c r="AP22" s="104">
        <v>1</v>
      </c>
      <c r="AQ22" s="105">
        <v>2</v>
      </c>
      <c r="AR22" s="104">
        <v>2</v>
      </c>
      <c r="AS22" s="105">
        <v>2</v>
      </c>
      <c r="AT22" s="104">
        <v>2</v>
      </c>
      <c r="AU22" s="105">
        <v>1</v>
      </c>
      <c r="AV22" s="101">
        <v>1</v>
      </c>
      <c r="AW22" s="102">
        <v>2</v>
      </c>
      <c r="AX22" s="101">
        <v>2</v>
      </c>
      <c r="AY22" s="102">
        <v>2</v>
      </c>
      <c r="AZ22" s="101">
        <v>2</v>
      </c>
      <c r="BA22" s="102">
        <v>2</v>
      </c>
      <c r="BB22" s="101">
        <v>2</v>
      </c>
      <c r="BC22" s="102">
        <v>1</v>
      </c>
      <c r="BD22" s="101">
        <v>2</v>
      </c>
      <c r="BE22" s="102">
        <v>2</v>
      </c>
      <c r="BF22">
        <f t="shared" si="2"/>
        <v>17</v>
      </c>
      <c r="BG22">
        <f t="shared" si="3"/>
        <v>18</v>
      </c>
      <c r="BH22">
        <f t="shared" si="4"/>
        <v>20</v>
      </c>
      <c r="BI22">
        <f t="shared" si="5"/>
        <v>18</v>
      </c>
      <c r="BJ22">
        <f t="shared" si="6"/>
        <v>18</v>
      </c>
    </row>
    <row r="23" spans="1:62" x14ac:dyDescent="0.35">
      <c r="A23" s="149"/>
      <c r="B23" s="14" t="s">
        <v>67</v>
      </c>
      <c r="C23" s="14" t="s">
        <v>68</v>
      </c>
      <c r="D23" s="99">
        <f t="shared" si="0"/>
        <v>0.93814432989690721</v>
      </c>
      <c r="E23" s="16"/>
      <c r="F23" s="19">
        <f t="shared" si="1"/>
        <v>91</v>
      </c>
      <c r="G23" s="14"/>
      <c r="H23" s="101">
        <v>1</v>
      </c>
      <c r="I23" s="102">
        <v>2</v>
      </c>
      <c r="J23" s="101">
        <v>1</v>
      </c>
      <c r="K23" s="102">
        <v>2</v>
      </c>
      <c r="L23" s="101">
        <v>1</v>
      </c>
      <c r="M23" s="102">
        <v>1</v>
      </c>
      <c r="N23" s="101">
        <v>2</v>
      </c>
      <c r="O23" s="102">
        <v>2</v>
      </c>
      <c r="P23" s="101">
        <v>2</v>
      </c>
      <c r="Q23" s="102">
        <v>2</v>
      </c>
      <c r="R23" s="104">
        <v>2</v>
      </c>
      <c r="S23" s="105">
        <v>2</v>
      </c>
      <c r="T23" s="104">
        <v>2</v>
      </c>
      <c r="U23" s="105">
        <v>2</v>
      </c>
      <c r="V23" s="104">
        <v>2</v>
      </c>
      <c r="W23" s="105">
        <v>2</v>
      </c>
      <c r="X23" s="104">
        <v>2</v>
      </c>
      <c r="Y23" s="105">
        <v>2</v>
      </c>
      <c r="Z23" s="104">
        <v>2</v>
      </c>
      <c r="AA23" s="105">
        <v>2</v>
      </c>
      <c r="AB23" s="101">
        <v>2</v>
      </c>
      <c r="AC23" s="102">
        <v>2</v>
      </c>
      <c r="AD23" s="101">
        <v>2</v>
      </c>
      <c r="AE23" s="102">
        <v>2</v>
      </c>
      <c r="AF23" s="101">
        <v>1</v>
      </c>
      <c r="AG23" s="102">
        <v>2</v>
      </c>
      <c r="AH23" s="101">
        <v>2</v>
      </c>
      <c r="AI23" s="102">
        <v>2</v>
      </c>
      <c r="AJ23" s="101">
        <v>1</v>
      </c>
      <c r="AK23" s="102">
        <v>1</v>
      </c>
      <c r="AL23" s="104">
        <v>2</v>
      </c>
      <c r="AM23" s="105">
        <v>2</v>
      </c>
      <c r="AN23" s="104">
        <v>2</v>
      </c>
      <c r="AO23" s="105">
        <v>2</v>
      </c>
      <c r="AP23" s="104">
        <v>2</v>
      </c>
      <c r="AQ23" s="105">
        <v>2</v>
      </c>
      <c r="AR23" s="104">
        <v>1</v>
      </c>
      <c r="AS23" s="105">
        <v>2</v>
      </c>
      <c r="AT23" s="104">
        <v>2</v>
      </c>
      <c r="AU23" s="105">
        <v>1</v>
      </c>
      <c r="AV23" s="101">
        <v>2</v>
      </c>
      <c r="AW23" s="102">
        <v>2</v>
      </c>
      <c r="AX23" s="101">
        <v>2</v>
      </c>
      <c r="AY23" s="102">
        <v>2</v>
      </c>
      <c r="AZ23" s="101">
        <v>2</v>
      </c>
      <c r="BA23" s="102">
        <v>2</v>
      </c>
      <c r="BB23" s="101">
        <v>2</v>
      </c>
      <c r="BC23" s="102">
        <v>2</v>
      </c>
      <c r="BD23" s="101">
        <v>2</v>
      </c>
      <c r="BE23" s="102">
        <v>2</v>
      </c>
      <c r="BF23">
        <f t="shared" si="2"/>
        <v>16</v>
      </c>
      <c r="BG23">
        <f t="shared" si="3"/>
        <v>20</v>
      </c>
      <c r="BH23">
        <f t="shared" si="4"/>
        <v>17</v>
      </c>
      <c r="BI23">
        <f t="shared" si="5"/>
        <v>18</v>
      </c>
      <c r="BJ23">
        <f t="shared" si="6"/>
        <v>20</v>
      </c>
    </row>
    <row r="24" spans="1:62" x14ac:dyDescent="0.35">
      <c r="A24" s="13">
        <v>16</v>
      </c>
      <c r="B24" s="14" t="s">
        <v>69</v>
      </c>
      <c r="C24" s="14" t="s">
        <v>70</v>
      </c>
      <c r="D24" s="99">
        <f t="shared" si="0"/>
        <v>0.92783505154639179</v>
      </c>
      <c r="E24" s="16"/>
      <c r="F24" s="19">
        <f t="shared" si="1"/>
        <v>90</v>
      </c>
      <c r="G24" s="14"/>
      <c r="H24" s="101">
        <v>2</v>
      </c>
      <c r="I24" s="102">
        <v>1</v>
      </c>
      <c r="J24" s="101">
        <v>1</v>
      </c>
      <c r="K24" s="102">
        <v>1</v>
      </c>
      <c r="L24" s="101">
        <v>2</v>
      </c>
      <c r="M24" s="102">
        <v>1</v>
      </c>
      <c r="N24" s="101">
        <v>2</v>
      </c>
      <c r="O24" s="102">
        <v>1</v>
      </c>
      <c r="P24" s="101">
        <v>2</v>
      </c>
      <c r="Q24" s="102">
        <v>2</v>
      </c>
      <c r="R24" s="104">
        <v>2</v>
      </c>
      <c r="S24" s="105">
        <v>2</v>
      </c>
      <c r="T24" s="104">
        <v>2</v>
      </c>
      <c r="U24" s="105">
        <v>2</v>
      </c>
      <c r="V24" s="104">
        <v>2</v>
      </c>
      <c r="W24" s="105">
        <v>2</v>
      </c>
      <c r="X24" s="104">
        <v>2</v>
      </c>
      <c r="Y24" s="105">
        <v>2</v>
      </c>
      <c r="Z24" s="104">
        <v>2</v>
      </c>
      <c r="AA24" s="105">
        <v>1</v>
      </c>
      <c r="AB24" s="101">
        <v>2</v>
      </c>
      <c r="AC24" s="102">
        <v>2</v>
      </c>
      <c r="AD24" s="101">
        <v>1</v>
      </c>
      <c r="AE24" s="102">
        <v>2</v>
      </c>
      <c r="AF24" s="101">
        <v>2</v>
      </c>
      <c r="AG24" s="102">
        <v>2</v>
      </c>
      <c r="AH24" s="101">
        <v>2</v>
      </c>
      <c r="AI24" s="102">
        <v>2</v>
      </c>
      <c r="AJ24" s="101">
        <v>1</v>
      </c>
      <c r="AK24" s="102">
        <v>2</v>
      </c>
      <c r="AL24" s="104">
        <v>2</v>
      </c>
      <c r="AM24" s="105">
        <v>2</v>
      </c>
      <c r="AN24" s="104">
        <v>2</v>
      </c>
      <c r="AO24" s="105">
        <v>2</v>
      </c>
      <c r="AP24" s="104">
        <v>2</v>
      </c>
      <c r="AQ24" s="105">
        <v>2</v>
      </c>
      <c r="AR24" s="104">
        <v>2</v>
      </c>
      <c r="AS24" s="105">
        <v>1</v>
      </c>
      <c r="AT24" s="104">
        <v>2</v>
      </c>
      <c r="AU24" s="105">
        <v>2</v>
      </c>
      <c r="AV24" s="101">
        <v>1</v>
      </c>
      <c r="AW24" s="102">
        <v>2</v>
      </c>
      <c r="AX24" s="101">
        <v>2</v>
      </c>
      <c r="AY24" s="102">
        <v>2</v>
      </c>
      <c r="AZ24" s="101">
        <v>2</v>
      </c>
      <c r="BA24" s="102">
        <v>2</v>
      </c>
      <c r="BB24" s="101">
        <v>2</v>
      </c>
      <c r="BC24" s="102">
        <v>2</v>
      </c>
      <c r="BD24" s="101">
        <v>2</v>
      </c>
      <c r="BE24" s="102">
        <v>2</v>
      </c>
      <c r="BF24">
        <f t="shared" si="2"/>
        <v>15</v>
      </c>
      <c r="BG24">
        <f t="shared" si="3"/>
        <v>19</v>
      </c>
      <c r="BH24">
        <f t="shared" si="4"/>
        <v>18</v>
      </c>
      <c r="BI24">
        <f t="shared" si="5"/>
        <v>19</v>
      </c>
      <c r="BJ24">
        <f t="shared" si="6"/>
        <v>19</v>
      </c>
    </row>
    <row r="25" spans="1:62" x14ac:dyDescent="0.35">
      <c r="A25" s="13">
        <v>17</v>
      </c>
      <c r="B25" s="14" t="s">
        <v>92</v>
      </c>
      <c r="C25" s="14" t="s">
        <v>93</v>
      </c>
      <c r="D25" s="99">
        <f t="shared" si="0"/>
        <v>0.92783505154639179</v>
      </c>
      <c r="E25" s="16"/>
      <c r="F25" s="19">
        <f t="shared" si="1"/>
        <v>90</v>
      </c>
      <c r="G25" s="14"/>
      <c r="H25" s="101">
        <v>1</v>
      </c>
      <c r="I25" s="102">
        <v>1</v>
      </c>
      <c r="J25" s="101">
        <v>2</v>
      </c>
      <c r="K25" s="102">
        <v>2</v>
      </c>
      <c r="L25" s="101">
        <v>1</v>
      </c>
      <c r="M25" s="102">
        <v>1</v>
      </c>
      <c r="N25" s="101">
        <v>2</v>
      </c>
      <c r="O25" s="102">
        <v>1</v>
      </c>
      <c r="P25" s="101">
        <v>2</v>
      </c>
      <c r="Q25" s="102">
        <v>2</v>
      </c>
      <c r="R25" s="104">
        <v>2</v>
      </c>
      <c r="S25" s="105">
        <v>2</v>
      </c>
      <c r="T25" s="104">
        <v>2</v>
      </c>
      <c r="U25" s="105">
        <v>2</v>
      </c>
      <c r="V25" s="104">
        <v>1</v>
      </c>
      <c r="W25" s="105">
        <v>2</v>
      </c>
      <c r="X25" s="104">
        <v>2</v>
      </c>
      <c r="Y25" s="105">
        <v>2</v>
      </c>
      <c r="Z25" s="104">
        <v>2</v>
      </c>
      <c r="AA25" s="105">
        <v>2</v>
      </c>
      <c r="AB25" s="101">
        <v>2</v>
      </c>
      <c r="AC25" s="102">
        <v>2</v>
      </c>
      <c r="AD25" s="101">
        <v>1</v>
      </c>
      <c r="AE25" s="102">
        <v>1</v>
      </c>
      <c r="AF25" s="101">
        <v>2</v>
      </c>
      <c r="AG25" s="102">
        <v>2</v>
      </c>
      <c r="AH25" s="101">
        <v>2</v>
      </c>
      <c r="AI25" s="102">
        <v>2</v>
      </c>
      <c r="AJ25" s="101">
        <v>2</v>
      </c>
      <c r="AK25" s="102">
        <v>2</v>
      </c>
      <c r="AL25" s="104">
        <v>1</v>
      </c>
      <c r="AM25" s="105">
        <v>2</v>
      </c>
      <c r="AN25" s="104">
        <v>2</v>
      </c>
      <c r="AO25" s="105">
        <v>2</v>
      </c>
      <c r="AP25" s="104">
        <v>2</v>
      </c>
      <c r="AQ25" s="105">
        <v>2</v>
      </c>
      <c r="AR25" s="104">
        <v>2</v>
      </c>
      <c r="AS25" s="105">
        <v>2</v>
      </c>
      <c r="AT25" s="104">
        <v>2</v>
      </c>
      <c r="AU25" s="105">
        <v>2</v>
      </c>
      <c r="AV25" s="101">
        <v>2</v>
      </c>
      <c r="AW25" s="102">
        <v>2</v>
      </c>
      <c r="AX25" s="101">
        <v>2</v>
      </c>
      <c r="AY25" s="102">
        <v>2</v>
      </c>
      <c r="AZ25" s="101">
        <v>2</v>
      </c>
      <c r="BA25" s="102">
        <v>2</v>
      </c>
      <c r="BB25" s="101">
        <v>2</v>
      </c>
      <c r="BC25" s="102">
        <v>2</v>
      </c>
      <c r="BD25" s="101">
        <v>2</v>
      </c>
      <c r="BE25" s="102">
        <v>1</v>
      </c>
      <c r="BF25">
        <f t="shared" si="2"/>
        <v>15</v>
      </c>
      <c r="BG25">
        <f t="shared" si="3"/>
        <v>19</v>
      </c>
      <c r="BH25">
        <f t="shared" si="4"/>
        <v>18</v>
      </c>
      <c r="BI25">
        <f t="shared" si="5"/>
        <v>19</v>
      </c>
      <c r="BJ25">
        <f t="shared" si="6"/>
        <v>19</v>
      </c>
    </row>
    <row r="26" spans="1:62" x14ac:dyDescent="0.35">
      <c r="A26" s="148">
        <v>18</v>
      </c>
      <c r="B26" s="14" t="s">
        <v>71</v>
      </c>
      <c r="C26" s="14" t="s">
        <v>72</v>
      </c>
      <c r="D26" s="99">
        <f t="shared" si="0"/>
        <v>0.90721649484536082</v>
      </c>
      <c r="E26" s="16"/>
      <c r="F26" s="19">
        <f t="shared" si="1"/>
        <v>88</v>
      </c>
      <c r="G26" s="14"/>
      <c r="H26" s="101">
        <v>2</v>
      </c>
      <c r="I26" s="102">
        <v>2</v>
      </c>
      <c r="J26" s="101">
        <v>1</v>
      </c>
      <c r="K26" s="102">
        <v>1</v>
      </c>
      <c r="L26" s="101">
        <v>2</v>
      </c>
      <c r="M26" s="102">
        <v>1</v>
      </c>
      <c r="N26" s="101">
        <v>2</v>
      </c>
      <c r="O26" s="102">
        <v>1</v>
      </c>
      <c r="P26" s="101">
        <v>2</v>
      </c>
      <c r="Q26" s="102">
        <v>1</v>
      </c>
      <c r="R26" s="104">
        <v>2</v>
      </c>
      <c r="S26" s="105">
        <v>2</v>
      </c>
      <c r="T26" s="104">
        <v>2</v>
      </c>
      <c r="U26" s="105">
        <v>2</v>
      </c>
      <c r="V26" s="104">
        <v>2</v>
      </c>
      <c r="W26" s="105">
        <v>2</v>
      </c>
      <c r="X26" s="104">
        <v>0</v>
      </c>
      <c r="Y26" s="105">
        <v>1</v>
      </c>
      <c r="Z26" s="104">
        <v>2</v>
      </c>
      <c r="AA26" s="105">
        <v>2</v>
      </c>
      <c r="AB26" s="101">
        <v>2</v>
      </c>
      <c r="AC26" s="102">
        <v>2</v>
      </c>
      <c r="AD26" s="101">
        <v>1</v>
      </c>
      <c r="AE26" s="102">
        <v>2</v>
      </c>
      <c r="AF26" s="101">
        <v>2</v>
      </c>
      <c r="AG26" s="102">
        <v>2</v>
      </c>
      <c r="AH26" s="101">
        <v>2</v>
      </c>
      <c r="AI26" s="102">
        <v>2</v>
      </c>
      <c r="AJ26" s="101">
        <v>2</v>
      </c>
      <c r="AK26" s="102">
        <v>2</v>
      </c>
      <c r="AL26" s="104">
        <v>2</v>
      </c>
      <c r="AM26" s="105">
        <v>2</v>
      </c>
      <c r="AN26" s="104">
        <v>2</v>
      </c>
      <c r="AO26" s="105">
        <v>1</v>
      </c>
      <c r="AP26" s="104">
        <v>2</v>
      </c>
      <c r="AQ26" s="105">
        <v>1</v>
      </c>
      <c r="AR26" s="104">
        <v>2</v>
      </c>
      <c r="AS26" s="105">
        <v>2</v>
      </c>
      <c r="AT26" s="104">
        <v>2</v>
      </c>
      <c r="AU26" s="105">
        <v>2</v>
      </c>
      <c r="AV26" s="101">
        <v>1</v>
      </c>
      <c r="AW26" s="102">
        <v>2</v>
      </c>
      <c r="AX26" s="101">
        <v>2</v>
      </c>
      <c r="AY26" s="102">
        <v>2</v>
      </c>
      <c r="AZ26" s="101">
        <v>2</v>
      </c>
      <c r="BA26" s="102">
        <v>2</v>
      </c>
      <c r="BB26" s="101">
        <v>2</v>
      </c>
      <c r="BC26" s="102">
        <v>2</v>
      </c>
      <c r="BD26" s="101">
        <v>2</v>
      </c>
      <c r="BE26" s="102">
        <v>2</v>
      </c>
      <c r="BF26">
        <f t="shared" si="2"/>
        <v>15</v>
      </c>
      <c r="BG26">
        <f t="shared" si="3"/>
        <v>17</v>
      </c>
      <c r="BH26">
        <f t="shared" si="4"/>
        <v>19</v>
      </c>
      <c r="BI26">
        <f t="shared" si="5"/>
        <v>18</v>
      </c>
      <c r="BJ26">
        <f t="shared" si="6"/>
        <v>19</v>
      </c>
    </row>
    <row r="27" spans="1:62" x14ac:dyDescent="0.35">
      <c r="A27" s="150"/>
      <c r="B27" s="14" t="s">
        <v>73</v>
      </c>
      <c r="C27" s="14" t="s">
        <v>74</v>
      </c>
      <c r="D27" s="99">
        <f t="shared" si="0"/>
        <v>0.90721649484536082</v>
      </c>
      <c r="E27" s="16"/>
      <c r="F27" s="19">
        <f t="shared" si="1"/>
        <v>88</v>
      </c>
      <c r="G27" s="14"/>
      <c r="H27" s="101">
        <v>1</v>
      </c>
      <c r="I27" s="102">
        <v>2</v>
      </c>
      <c r="J27" s="101">
        <v>2</v>
      </c>
      <c r="K27" s="102">
        <v>2</v>
      </c>
      <c r="L27" s="101">
        <v>1</v>
      </c>
      <c r="M27" s="102">
        <v>2</v>
      </c>
      <c r="N27" s="101">
        <v>2</v>
      </c>
      <c r="O27" s="102">
        <v>2</v>
      </c>
      <c r="P27" s="101">
        <v>2</v>
      </c>
      <c r="Q27" s="102">
        <v>1</v>
      </c>
      <c r="R27" s="104">
        <v>2</v>
      </c>
      <c r="S27" s="105">
        <v>1</v>
      </c>
      <c r="T27" s="104">
        <v>2</v>
      </c>
      <c r="U27" s="105">
        <v>2</v>
      </c>
      <c r="V27" s="104">
        <v>2</v>
      </c>
      <c r="W27" s="105">
        <v>2</v>
      </c>
      <c r="X27" s="104">
        <v>2</v>
      </c>
      <c r="Y27" s="105">
        <v>2</v>
      </c>
      <c r="Z27" s="104">
        <v>2</v>
      </c>
      <c r="AA27" s="105">
        <v>2</v>
      </c>
      <c r="AB27" s="101">
        <v>1</v>
      </c>
      <c r="AC27" s="102">
        <v>2</v>
      </c>
      <c r="AD27" s="101">
        <v>2</v>
      </c>
      <c r="AE27" s="102">
        <v>2</v>
      </c>
      <c r="AF27" s="101">
        <v>2</v>
      </c>
      <c r="AG27" s="102">
        <v>1</v>
      </c>
      <c r="AH27" s="101">
        <v>2</v>
      </c>
      <c r="AI27" s="102">
        <v>2</v>
      </c>
      <c r="AJ27" s="101">
        <v>2</v>
      </c>
      <c r="AK27" s="102">
        <v>0</v>
      </c>
      <c r="AL27" s="104">
        <v>2</v>
      </c>
      <c r="AM27" s="105">
        <v>1</v>
      </c>
      <c r="AN27" s="104">
        <v>1</v>
      </c>
      <c r="AO27" s="105">
        <v>1</v>
      </c>
      <c r="AP27" s="104">
        <v>2</v>
      </c>
      <c r="AQ27" s="105">
        <v>2</v>
      </c>
      <c r="AR27" s="104">
        <v>2</v>
      </c>
      <c r="AS27" s="105">
        <v>2</v>
      </c>
      <c r="AT27" s="104">
        <v>2</v>
      </c>
      <c r="AU27" s="105">
        <v>2</v>
      </c>
      <c r="AV27" s="101">
        <v>2</v>
      </c>
      <c r="AW27" s="102">
        <v>1</v>
      </c>
      <c r="AX27" s="101">
        <v>2</v>
      </c>
      <c r="AY27" s="102">
        <v>2</v>
      </c>
      <c r="AZ27" s="101">
        <v>2</v>
      </c>
      <c r="BA27" s="102">
        <v>2</v>
      </c>
      <c r="BB27" s="101">
        <v>2</v>
      </c>
      <c r="BC27" s="102">
        <v>2</v>
      </c>
      <c r="BD27" s="101">
        <v>2</v>
      </c>
      <c r="BE27" s="102">
        <v>2</v>
      </c>
      <c r="BF27">
        <f t="shared" si="2"/>
        <v>17</v>
      </c>
      <c r="BG27">
        <f t="shared" si="3"/>
        <v>19</v>
      </c>
      <c r="BH27">
        <f t="shared" si="4"/>
        <v>16</v>
      </c>
      <c r="BI27">
        <f t="shared" si="5"/>
        <v>17</v>
      </c>
      <c r="BJ27">
        <f t="shared" si="6"/>
        <v>19</v>
      </c>
    </row>
    <row r="28" spans="1:62" x14ac:dyDescent="0.35">
      <c r="A28" s="149"/>
      <c r="B28" s="109" t="s">
        <v>76</v>
      </c>
      <c r="C28" s="109" t="s">
        <v>77</v>
      </c>
      <c r="D28" s="99">
        <f t="shared" si="0"/>
        <v>0.89690721649484539</v>
      </c>
      <c r="E28" s="110"/>
      <c r="F28" s="19">
        <f t="shared" si="1"/>
        <v>87</v>
      </c>
      <c r="G28" s="109"/>
      <c r="H28" s="111">
        <v>1</v>
      </c>
      <c r="I28" s="112">
        <v>2</v>
      </c>
      <c r="J28" s="111">
        <v>2</v>
      </c>
      <c r="K28" s="112">
        <v>1</v>
      </c>
      <c r="L28" s="111">
        <v>1</v>
      </c>
      <c r="M28" s="112">
        <v>2</v>
      </c>
      <c r="N28" s="111">
        <v>2</v>
      </c>
      <c r="O28" s="112">
        <v>1</v>
      </c>
      <c r="P28" s="111">
        <v>2</v>
      </c>
      <c r="Q28" s="112">
        <v>2</v>
      </c>
      <c r="R28" s="113">
        <v>2</v>
      </c>
      <c r="S28" s="114">
        <v>2</v>
      </c>
      <c r="T28" s="113">
        <v>2</v>
      </c>
      <c r="U28" s="114">
        <v>2</v>
      </c>
      <c r="V28" s="113">
        <v>1</v>
      </c>
      <c r="W28" s="114">
        <v>2</v>
      </c>
      <c r="X28" s="113">
        <v>2</v>
      </c>
      <c r="Y28" s="114">
        <v>0</v>
      </c>
      <c r="Z28" s="113">
        <v>2</v>
      </c>
      <c r="AA28" s="114">
        <v>2</v>
      </c>
      <c r="AB28" s="111">
        <v>1</v>
      </c>
      <c r="AC28" s="112">
        <v>1</v>
      </c>
      <c r="AD28" s="111">
        <v>1</v>
      </c>
      <c r="AE28" s="112">
        <v>2</v>
      </c>
      <c r="AF28" s="111">
        <v>2</v>
      </c>
      <c r="AG28" s="112">
        <v>2</v>
      </c>
      <c r="AH28" s="111">
        <v>2</v>
      </c>
      <c r="AI28" s="112">
        <v>2</v>
      </c>
      <c r="AJ28" s="111">
        <v>2</v>
      </c>
      <c r="AK28" s="112">
        <v>2</v>
      </c>
      <c r="AL28" s="113">
        <v>2</v>
      </c>
      <c r="AM28" s="114">
        <v>2</v>
      </c>
      <c r="AN28" s="113">
        <v>2</v>
      </c>
      <c r="AO28" s="114">
        <v>2</v>
      </c>
      <c r="AP28" s="113">
        <v>2</v>
      </c>
      <c r="AQ28" s="114">
        <v>2</v>
      </c>
      <c r="AR28" s="113">
        <v>2</v>
      </c>
      <c r="AS28" s="114">
        <v>2</v>
      </c>
      <c r="AT28" s="113">
        <v>2</v>
      </c>
      <c r="AU28" s="114">
        <v>1</v>
      </c>
      <c r="AV28" s="111">
        <v>1</v>
      </c>
      <c r="AW28" s="112">
        <v>2</v>
      </c>
      <c r="AX28" s="111">
        <v>2</v>
      </c>
      <c r="AY28" s="112">
        <v>2</v>
      </c>
      <c r="AZ28" s="111">
        <v>2</v>
      </c>
      <c r="BA28" s="112">
        <v>2</v>
      </c>
      <c r="BB28" s="111">
        <v>2</v>
      </c>
      <c r="BC28" s="112">
        <v>2</v>
      </c>
      <c r="BD28" s="111">
        <v>1</v>
      </c>
      <c r="BE28" s="112">
        <v>2</v>
      </c>
      <c r="BF28">
        <f t="shared" si="2"/>
        <v>16</v>
      </c>
      <c r="BG28">
        <f t="shared" si="3"/>
        <v>17</v>
      </c>
      <c r="BH28">
        <f t="shared" si="4"/>
        <v>17</v>
      </c>
      <c r="BI28">
        <f t="shared" si="5"/>
        <v>19</v>
      </c>
      <c r="BJ28">
        <f t="shared" si="6"/>
        <v>18</v>
      </c>
    </row>
    <row r="29" spans="1:62" x14ac:dyDescent="0.35">
      <c r="A29" s="148">
        <v>21</v>
      </c>
      <c r="B29" s="109" t="s">
        <v>83</v>
      </c>
      <c r="C29" s="109" t="s">
        <v>84</v>
      </c>
      <c r="D29" s="99">
        <f t="shared" si="0"/>
        <v>0.89690721649484539</v>
      </c>
      <c r="E29" s="110"/>
      <c r="F29" s="19">
        <f t="shared" si="1"/>
        <v>87</v>
      </c>
      <c r="G29" s="109"/>
      <c r="H29" s="111">
        <v>1</v>
      </c>
      <c r="I29" s="112">
        <v>2</v>
      </c>
      <c r="J29" s="111">
        <v>2</v>
      </c>
      <c r="K29" s="112">
        <v>2</v>
      </c>
      <c r="L29" s="111">
        <v>2</v>
      </c>
      <c r="M29" s="112">
        <v>2</v>
      </c>
      <c r="N29" s="111">
        <v>1</v>
      </c>
      <c r="O29" s="112">
        <v>2</v>
      </c>
      <c r="P29" s="111">
        <v>2</v>
      </c>
      <c r="Q29" s="112">
        <v>1</v>
      </c>
      <c r="R29" s="113">
        <v>1</v>
      </c>
      <c r="S29" s="114">
        <v>1</v>
      </c>
      <c r="T29" s="113">
        <v>1</v>
      </c>
      <c r="U29" s="114">
        <v>2</v>
      </c>
      <c r="V29" s="113">
        <v>1</v>
      </c>
      <c r="W29" s="114">
        <v>1</v>
      </c>
      <c r="X29" s="113">
        <v>2</v>
      </c>
      <c r="Y29" s="114">
        <v>2</v>
      </c>
      <c r="Z29" s="113">
        <v>2</v>
      </c>
      <c r="AA29" s="114">
        <v>2</v>
      </c>
      <c r="AB29" s="111">
        <v>1</v>
      </c>
      <c r="AC29" s="112">
        <v>2</v>
      </c>
      <c r="AD29" s="111">
        <v>2</v>
      </c>
      <c r="AE29" s="112">
        <v>2</v>
      </c>
      <c r="AF29" s="111">
        <v>2</v>
      </c>
      <c r="AG29" s="112">
        <v>2</v>
      </c>
      <c r="AH29" s="111">
        <v>2</v>
      </c>
      <c r="AI29" s="112">
        <v>2</v>
      </c>
      <c r="AJ29" s="111">
        <v>2</v>
      </c>
      <c r="AK29" s="112">
        <v>1</v>
      </c>
      <c r="AL29" s="113">
        <v>2</v>
      </c>
      <c r="AM29" s="114">
        <v>2</v>
      </c>
      <c r="AN29" s="113">
        <v>2</v>
      </c>
      <c r="AO29" s="114">
        <v>2</v>
      </c>
      <c r="AP29" s="113">
        <v>2</v>
      </c>
      <c r="AQ29" s="114">
        <v>2</v>
      </c>
      <c r="AR29" s="113">
        <v>2</v>
      </c>
      <c r="AS29" s="114">
        <v>2</v>
      </c>
      <c r="AT29" s="113">
        <v>2</v>
      </c>
      <c r="AU29" s="114">
        <v>1</v>
      </c>
      <c r="AV29" s="111">
        <v>2</v>
      </c>
      <c r="AW29" s="112">
        <v>2</v>
      </c>
      <c r="AX29" s="111">
        <v>2</v>
      </c>
      <c r="AY29" s="112">
        <v>2</v>
      </c>
      <c r="AZ29" s="111">
        <v>2</v>
      </c>
      <c r="BA29" s="112">
        <v>2</v>
      </c>
      <c r="BB29" s="111">
        <v>1</v>
      </c>
      <c r="BC29" s="112">
        <v>1</v>
      </c>
      <c r="BD29" s="111">
        <v>2</v>
      </c>
      <c r="BE29" s="112">
        <v>2</v>
      </c>
      <c r="BF29">
        <f t="shared" si="2"/>
        <v>17</v>
      </c>
      <c r="BG29">
        <f t="shared" si="3"/>
        <v>15</v>
      </c>
      <c r="BH29">
        <f t="shared" si="4"/>
        <v>18</v>
      </c>
      <c r="BI29">
        <f t="shared" si="5"/>
        <v>19</v>
      </c>
      <c r="BJ29">
        <f t="shared" si="6"/>
        <v>18</v>
      </c>
    </row>
    <row r="30" spans="1:62" x14ac:dyDescent="0.35">
      <c r="A30" s="150"/>
      <c r="B30" s="109" t="s">
        <v>16</v>
      </c>
      <c r="C30" s="109" t="s">
        <v>78</v>
      </c>
      <c r="D30" s="99">
        <f t="shared" si="0"/>
        <v>0.88659793814432986</v>
      </c>
      <c r="E30" s="110"/>
      <c r="F30" s="19">
        <f t="shared" si="1"/>
        <v>86</v>
      </c>
      <c r="G30" s="109"/>
      <c r="H30" s="111">
        <v>2</v>
      </c>
      <c r="I30" s="112">
        <v>2</v>
      </c>
      <c r="J30" s="111">
        <v>1</v>
      </c>
      <c r="K30" s="112">
        <v>1</v>
      </c>
      <c r="L30" s="111">
        <v>1</v>
      </c>
      <c r="M30" s="112">
        <v>2</v>
      </c>
      <c r="N30" s="111">
        <v>1</v>
      </c>
      <c r="O30" s="112">
        <v>1</v>
      </c>
      <c r="P30" s="111">
        <v>2</v>
      </c>
      <c r="Q30" s="112">
        <v>1</v>
      </c>
      <c r="R30" s="113">
        <v>2</v>
      </c>
      <c r="S30" s="114">
        <v>2</v>
      </c>
      <c r="T30" s="113">
        <v>1</v>
      </c>
      <c r="U30" s="114">
        <v>2</v>
      </c>
      <c r="V30" s="113">
        <v>2</v>
      </c>
      <c r="W30" s="114">
        <v>2</v>
      </c>
      <c r="X30" s="113">
        <v>2</v>
      </c>
      <c r="Y30" s="114">
        <v>2</v>
      </c>
      <c r="Z30" s="113">
        <v>2</v>
      </c>
      <c r="AA30" s="114">
        <v>2</v>
      </c>
      <c r="AB30" s="111">
        <v>2</v>
      </c>
      <c r="AC30" s="112">
        <v>2</v>
      </c>
      <c r="AD30" s="111">
        <v>2</v>
      </c>
      <c r="AE30" s="112">
        <v>2</v>
      </c>
      <c r="AF30" s="111">
        <v>2</v>
      </c>
      <c r="AG30" s="112">
        <v>2</v>
      </c>
      <c r="AH30" s="111">
        <v>1</v>
      </c>
      <c r="AI30" s="112">
        <v>2</v>
      </c>
      <c r="AJ30" s="111">
        <v>1</v>
      </c>
      <c r="AK30" s="112">
        <v>2</v>
      </c>
      <c r="AL30" s="113">
        <v>2</v>
      </c>
      <c r="AM30" s="114">
        <v>2</v>
      </c>
      <c r="AN30" s="113">
        <v>1</v>
      </c>
      <c r="AO30" s="114">
        <v>1</v>
      </c>
      <c r="AP30" s="113">
        <v>1</v>
      </c>
      <c r="AQ30" s="114">
        <v>2</v>
      </c>
      <c r="AR30" s="113">
        <v>2</v>
      </c>
      <c r="AS30" s="114">
        <v>2</v>
      </c>
      <c r="AT30" s="113">
        <v>2</v>
      </c>
      <c r="AU30" s="114">
        <v>2</v>
      </c>
      <c r="AV30" s="111">
        <v>2</v>
      </c>
      <c r="AW30" s="112">
        <v>2</v>
      </c>
      <c r="AX30" s="111">
        <v>1</v>
      </c>
      <c r="AY30" s="112">
        <v>1</v>
      </c>
      <c r="AZ30" s="111">
        <v>2</v>
      </c>
      <c r="BA30" s="112">
        <v>2</v>
      </c>
      <c r="BB30" s="111">
        <v>2</v>
      </c>
      <c r="BC30" s="112">
        <v>2</v>
      </c>
      <c r="BD30" s="111">
        <v>2</v>
      </c>
      <c r="BE30" s="112">
        <v>2</v>
      </c>
      <c r="BF30">
        <f t="shared" si="2"/>
        <v>14</v>
      </c>
      <c r="BG30">
        <f t="shared" si="3"/>
        <v>19</v>
      </c>
      <c r="BH30">
        <f t="shared" si="4"/>
        <v>18</v>
      </c>
      <c r="BI30">
        <f t="shared" si="5"/>
        <v>17</v>
      </c>
      <c r="BJ30">
        <f t="shared" si="6"/>
        <v>18</v>
      </c>
    </row>
    <row r="31" spans="1:62" x14ac:dyDescent="0.35">
      <c r="A31" s="150"/>
      <c r="B31" s="109" t="s">
        <v>49</v>
      </c>
      <c r="C31" s="109" t="s">
        <v>75</v>
      </c>
      <c r="D31" s="99">
        <f t="shared" si="0"/>
        <v>0.87628865979381443</v>
      </c>
      <c r="E31" s="110"/>
      <c r="F31" s="19">
        <f t="shared" si="1"/>
        <v>85</v>
      </c>
      <c r="G31" s="109"/>
      <c r="H31" s="111">
        <v>1</v>
      </c>
      <c r="I31" s="112">
        <v>2</v>
      </c>
      <c r="J31" s="111">
        <v>1</v>
      </c>
      <c r="K31" s="112">
        <v>1</v>
      </c>
      <c r="L31" s="111">
        <v>1</v>
      </c>
      <c r="M31" s="112">
        <v>1</v>
      </c>
      <c r="N31" s="111">
        <v>2</v>
      </c>
      <c r="O31" s="112">
        <v>1</v>
      </c>
      <c r="P31" s="111">
        <v>2</v>
      </c>
      <c r="Q31" s="112">
        <v>2</v>
      </c>
      <c r="R31" s="113">
        <v>2</v>
      </c>
      <c r="S31" s="114">
        <v>2</v>
      </c>
      <c r="T31" s="113">
        <v>2</v>
      </c>
      <c r="U31" s="114">
        <v>2</v>
      </c>
      <c r="V31" s="113">
        <v>2</v>
      </c>
      <c r="W31" s="114">
        <v>2</v>
      </c>
      <c r="X31" s="113">
        <v>2</v>
      </c>
      <c r="Y31" s="114">
        <v>0</v>
      </c>
      <c r="Z31" s="113">
        <v>2</v>
      </c>
      <c r="AA31" s="114">
        <v>2</v>
      </c>
      <c r="AB31" s="111">
        <v>2</v>
      </c>
      <c r="AC31" s="112">
        <v>2</v>
      </c>
      <c r="AD31" s="111">
        <v>1</v>
      </c>
      <c r="AE31" s="112">
        <v>2</v>
      </c>
      <c r="AF31" s="111">
        <v>2</v>
      </c>
      <c r="AG31" s="112">
        <v>1</v>
      </c>
      <c r="AH31" s="111">
        <v>2</v>
      </c>
      <c r="AI31" s="112">
        <v>2</v>
      </c>
      <c r="AJ31" s="111">
        <v>2</v>
      </c>
      <c r="AK31" s="112">
        <v>2</v>
      </c>
      <c r="AL31" s="113">
        <v>2</v>
      </c>
      <c r="AM31" s="114">
        <v>1</v>
      </c>
      <c r="AN31" s="113">
        <v>2</v>
      </c>
      <c r="AO31" s="114">
        <v>2</v>
      </c>
      <c r="AP31" s="113">
        <v>2</v>
      </c>
      <c r="AQ31" s="114">
        <v>1</v>
      </c>
      <c r="AR31" s="113">
        <v>2</v>
      </c>
      <c r="AS31" s="114">
        <v>2</v>
      </c>
      <c r="AT31" s="113">
        <v>2</v>
      </c>
      <c r="AU31" s="114">
        <v>2</v>
      </c>
      <c r="AV31" s="111">
        <v>2</v>
      </c>
      <c r="AW31" s="112">
        <v>1</v>
      </c>
      <c r="AX31" s="111">
        <v>2</v>
      </c>
      <c r="AY31" s="112">
        <v>2</v>
      </c>
      <c r="AZ31" s="111">
        <v>2</v>
      </c>
      <c r="BA31" s="112">
        <v>2</v>
      </c>
      <c r="BB31" s="111">
        <v>2</v>
      </c>
      <c r="BC31" s="112">
        <v>1</v>
      </c>
      <c r="BD31" s="111">
        <v>2</v>
      </c>
      <c r="BE31" s="112">
        <v>1</v>
      </c>
      <c r="BF31">
        <f t="shared" si="2"/>
        <v>14</v>
      </c>
      <c r="BG31">
        <f t="shared" si="3"/>
        <v>18</v>
      </c>
      <c r="BH31">
        <f t="shared" si="4"/>
        <v>18</v>
      </c>
      <c r="BI31">
        <f t="shared" si="5"/>
        <v>18</v>
      </c>
      <c r="BJ31">
        <f t="shared" si="6"/>
        <v>17</v>
      </c>
    </row>
    <row r="32" spans="1:62" x14ac:dyDescent="0.35">
      <c r="A32" s="150"/>
      <c r="B32" s="109" t="s">
        <v>28</v>
      </c>
      <c r="C32" s="109" t="s">
        <v>79</v>
      </c>
      <c r="D32" s="99">
        <f t="shared" si="0"/>
        <v>0.87628865979381443</v>
      </c>
      <c r="E32" s="110"/>
      <c r="F32" s="19">
        <f t="shared" si="1"/>
        <v>85</v>
      </c>
      <c r="G32" s="109"/>
      <c r="H32" s="111">
        <v>1</v>
      </c>
      <c r="I32" s="112">
        <v>1</v>
      </c>
      <c r="J32" s="111">
        <v>1</v>
      </c>
      <c r="K32" s="112">
        <v>1</v>
      </c>
      <c r="L32" s="111">
        <v>1</v>
      </c>
      <c r="M32" s="112">
        <v>2</v>
      </c>
      <c r="N32" s="111">
        <v>2</v>
      </c>
      <c r="O32" s="112">
        <v>2</v>
      </c>
      <c r="P32" s="111">
        <v>2</v>
      </c>
      <c r="Q32" s="112">
        <v>1</v>
      </c>
      <c r="R32" s="113">
        <v>1</v>
      </c>
      <c r="S32" s="114">
        <v>0</v>
      </c>
      <c r="T32" s="113">
        <v>2</v>
      </c>
      <c r="U32" s="114">
        <v>2</v>
      </c>
      <c r="V32" s="113">
        <v>2</v>
      </c>
      <c r="W32" s="114">
        <v>2</v>
      </c>
      <c r="X32" s="113">
        <v>2</v>
      </c>
      <c r="Y32" s="114">
        <v>2</v>
      </c>
      <c r="Z32" s="113">
        <v>2</v>
      </c>
      <c r="AA32" s="114">
        <v>2</v>
      </c>
      <c r="AB32" s="111">
        <v>2</v>
      </c>
      <c r="AC32" s="112">
        <v>2</v>
      </c>
      <c r="AD32" s="111">
        <v>1</v>
      </c>
      <c r="AE32" s="112">
        <v>2</v>
      </c>
      <c r="AF32" s="111">
        <v>2</v>
      </c>
      <c r="AG32" s="112">
        <v>2</v>
      </c>
      <c r="AH32" s="111">
        <v>2</v>
      </c>
      <c r="AI32" s="112">
        <v>2</v>
      </c>
      <c r="AJ32" s="111">
        <v>1</v>
      </c>
      <c r="AK32" s="112">
        <v>1</v>
      </c>
      <c r="AL32" s="113">
        <v>2</v>
      </c>
      <c r="AM32" s="114">
        <v>2</v>
      </c>
      <c r="AN32" s="113">
        <v>2</v>
      </c>
      <c r="AO32" s="114">
        <v>2</v>
      </c>
      <c r="AP32" s="113">
        <v>2</v>
      </c>
      <c r="AQ32" s="114">
        <v>2</v>
      </c>
      <c r="AR32" s="113">
        <v>2</v>
      </c>
      <c r="AS32" s="114">
        <v>2</v>
      </c>
      <c r="AT32" s="113">
        <v>2</v>
      </c>
      <c r="AU32" s="114">
        <v>2</v>
      </c>
      <c r="AV32" s="111">
        <v>2</v>
      </c>
      <c r="AW32" s="112">
        <v>1</v>
      </c>
      <c r="AX32" s="111">
        <v>2</v>
      </c>
      <c r="AY32" s="112">
        <v>2</v>
      </c>
      <c r="AZ32" s="111">
        <v>2</v>
      </c>
      <c r="BA32" s="112">
        <v>2</v>
      </c>
      <c r="BB32" s="111">
        <v>1</v>
      </c>
      <c r="BC32" s="112">
        <v>2</v>
      </c>
      <c r="BD32" s="111">
        <v>1</v>
      </c>
      <c r="BE32" s="112">
        <v>2</v>
      </c>
      <c r="BF32">
        <f t="shared" si="2"/>
        <v>14</v>
      </c>
      <c r="BG32">
        <f t="shared" si="3"/>
        <v>17</v>
      </c>
      <c r="BH32">
        <f t="shared" si="4"/>
        <v>17</v>
      </c>
      <c r="BI32">
        <f t="shared" si="5"/>
        <v>20</v>
      </c>
      <c r="BJ32">
        <f t="shared" si="6"/>
        <v>17</v>
      </c>
    </row>
    <row r="33" spans="1:62" x14ac:dyDescent="0.35">
      <c r="A33" s="150"/>
      <c r="B33" s="109" t="s">
        <v>80</v>
      </c>
      <c r="C33" s="109" t="s">
        <v>81</v>
      </c>
      <c r="D33" s="99">
        <f t="shared" si="0"/>
        <v>0.87628865979381443</v>
      </c>
      <c r="E33" s="110"/>
      <c r="F33" s="19">
        <f t="shared" si="1"/>
        <v>85</v>
      </c>
      <c r="G33" s="109"/>
      <c r="H33" s="111">
        <v>1</v>
      </c>
      <c r="I33" s="112">
        <v>1</v>
      </c>
      <c r="J33" s="111">
        <v>1</v>
      </c>
      <c r="K33" s="112">
        <v>1</v>
      </c>
      <c r="L33" s="111">
        <v>1</v>
      </c>
      <c r="M33" s="112">
        <v>1</v>
      </c>
      <c r="N33" s="111">
        <v>2</v>
      </c>
      <c r="O33" s="112">
        <v>2</v>
      </c>
      <c r="P33" s="111">
        <v>2</v>
      </c>
      <c r="Q33" s="112">
        <v>1</v>
      </c>
      <c r="R33" s="113">
        <v>2</v>
      </c>
      <c r="S33" s="114">
        <v>2</v>
      </c>
      <c r="T33" s="113">
        <v>2</v>
      </c>
      <c r="U33" s="114">
        <v>2</v>
      </c>
      <c r="V33" s="113">
        <v>1</v>
      </c>
      <c r="W33" s="114">
        <v>1</v>
      </c>
      <c r="X33" s="113">
        <v>2</v>
      </c>
      <c r="Y33" s="114">
        <v>2</v>
      </c>
      <c r="Z33" s="113">
        <v>2</v>
      </c>
      <c r="AA33" s="114">
        <v>2</v>
      </c>
      <c r="AB33" s="111">
        <v>2</v>
      </c>
      <c r="AC33" s="112">
        <v>2</v>
      </c>
      <c r="AD33" s="111">
        <v>1</v>
      </c>
      <c r="AE33" s="112">
        <v>2</v>
      </c>
      <c r="AF33" s="111">
        <v>2</v>
      </c>
      <c r="AG33" s="112">
        <v>2</v>
      </c>
      <c r="AH33" s="111">
        <v>2</v>
      </c>
      <c r="AI33" s="112">
        <v>2</v>
      </c>
      <c r="AJ33" s="111">
        <v>2</v>
      </c>
      <c r="AK33" s="112">
        <v>1</v>
      </c>
      <c r="AL33" s="113">
        <v>2</v>
      </c>
      <c r="AM33" s="114">
        <v>2</v>
      </c>
      <c r="AN33" s="113">
        <v>2</v>
      </c>
      <c r="AO33" s="114">
        <v>2</v>
      </c>
      <c r="AP33" s="113">
        <v>2</v>
      </c>
      <c r="AQ33" s="114">
        <v>1</v>
      </c>
      <c r="AR33" s="113">
        <v>1</v>
      </c>
      <c r="AS33" s="114">
        <v>2</v>
      </c>
      <c r="AT33" s="113">
        <v>2</v>
      </c>
      <c r="AU33" s="114">
        <v>2</v>
      </c>
      <c r="AV33" s="111">
        <v>2</v>
      </c>
      <c r="AW33" s="112">
        <v>1</v>
      </c>
      <c r="AX33" s="111">
        <v>2</v>
      </c>
      <c r="AY33" s="112">
        <v>2</v>
      </c>
      <c r="AZ33" s="111">
        <v>1</v>
      </c>
      <c r="BA33" s="112">
        <v>2</v>
      </c>
      <c r="BB33" s="111">
        <v>2</v>
      </c>
      <c r="BC33" s="112">
        <v>2</v>
      </c>
      <c r="BD33" s="111">
        <v>2</v>
      </c>
      <c r="BE33" s="112">
        <v>2</v>
      </c>
      <c r="BF33">
        <f t="shared" si="2"/>
        <v>13</v>
      </c>
      <c r="BG33">
        <f t="shared" si="3"/>
        <v>18</v>
      </c>
      <c r="BH33">
        <f t="shared" si="4"/>
        <v>18</v>
      </c>
      <c r="BI33">
        <f t="shared" si="5"/>
        <v>18</v>
      </c>
      <c r="BJ33">
        <f t="shared" si="6"/>
        <v>18</v>
      </c>
    </row>
    <row r="34" spans="1:62" x14ac:dyDescent="0.35">
      <c r="A34" s="150"/>
      <c r="B34" s="109" t="s">
        <v>87</v>
      </c>
      <c r="C34" s="109" t="s">
        <v>88</v>
      </c>
      <c r="D34" s="99">
        <f t="shared" si="0"/>
        <v>0.84536082474226804</v>
      </c>
      <c r="E34" s="110"/>
      <c r="F34" s="19">
        <f t="shared" si="1"/>
        <v>82</v>
      </c>
      <c r="G34" s="109"/>
      <c r="H34" s="111">
        <v>1</v>
      </c>
      <c r="I34" s="112">
        <v>1</v>
      </c>
      <c r="J34" s="111">
        <v>1</v>
      </c>
      <c r="K34" s="112">
        <v>2</v>
      </c>
      <c r="L34" s="111">
        <v>2</v>
      </c>
      <c r="M34" s="112">
        <v>2</v>
      </c>
      <c r="N34" s="111">
        <v>2</v>
      </c>
      <c r="O34" s="112">
        <v>1</v>
      </c>
      <c r="P34" s="111">
        <v>2</v>
      </c>
      <c r="Q34" s="112">
        <v>1</v>
      </c>
      <c r="R34" s="113">
        <v>2</v>
      </c>
      <c r="S34" s="114">
        <v>2</v>
      </c>
      <c r="T34" s="113">
        <v>2</v>
      </c>
      <c r="U34" s="114">
        <v>1</v>
      </c>
      <c r="V34" s="113">
        <v>2</v>
      </c>
      <c r="W34" s="114">
        <v>2</v>
      </c>
      <c r="X34" s="113">
        <v>2</v>
      </c>
      <c r="Y34" s="114">
        <v>1</v>
      </c>
      <c r="Z34" s="113">
        <v>2</v>
      </c>
      <c r="AA34" s="114">
        <v>2</v>
      </c>
      <c r="AB34" s="111">
        <v>2</v>
      </c>
      <c r="AC34" s="112">
        <v>2</v>
      </c>
      <c r="AD34" s="111">
        <v>1</v>
      </c>
      <c r="AE34" s="112">
        <v>2</v>
      </c>
      <c r="AF34" s="111">
        <v>2</v>
      </c>
      <c r="AG34" s="112">
        <v>2</v>
      </c>
      <c r="AH34" s="111">
        <v>2</v>
      </c>
      <c r="AI34" s="112">
        <v>2</v>
      </c>
      <c r="AJ34" s="111">
        <v>2</v>
      </c>
      <c r="AK34" s="112">
        <v>1</v>
      </c>
      <c r="AL34" s="113">
        <v>1</v>
      </c>
      <c r="AM34" s="114">
        <v>1</v>
      </c>
      <c r="AN34" s="113">
        <v>2</v>
      </c>
      <c r="AO34" s="114">
        <v>1</v>
      </c>
      <c r="AP34" s="113">
        <v>2</v>
      </c>
      <c r="AQ34" s="114">
        <v>1</v>
      </c>
      <c r="AR34" s="113">
        <v>1</v>
      </c>
      <c r="AS34" s="114">
        <v>2</v>
      </c>
      <c r="AT34" s="113">
        <v>2</v>
      </c>
      <c r="AU34" s="114">
        <v>2</v>
      </c>
      <c r="AV34" s="111">
        <v>1</v>
      </c>
      <c r="AW34" s="112">
        <v>1</v>
      </c>
      <c r="AX34" s="111">
        <v>1</v>
      </c>
      <c r="AY34" s="112">
        <v>2</v>
      </c>
      <c r="AZ34" s="111">
        <v>2</v>
      </c>
      <c r="BA34" s="112">
        <v>2</v>
      </c>
      <c r="BB34" s="111">
        <v>1</v>
      </c>
      <c r="BC34" s="112">
        <v>2</v>
      </c>
      <c r="BD34" s="111">
        <v>2</v>
      </c>
      <c r="BE34" s="112">
        <v>2</v>
      </c>
      <c r="BF34">
        <f t="shared" si="2"/>
        <v>15</v>
      </c>
      <c r="BG34">
        <f t="shared" si="3"/>
        <v>18</v>
      </c>
      <c r="BH34">
        <f t="shared" si="4"/>
        <v>18</v>
      </c>
      <c r="BI34">
        <f t="shared" si="5"/>
        <v>15</v>
      </c>
      <c r="BJ34">
        <f t="shared" si="6"/>
        <v>16</v>
      </c>
    </row>
    <row r="35" spans="1:62" x14ac:dyDescent="0.35">
      <c r="A35" s="149"/>
      <c r="B35" s="109" t="s">
        <v>67</v>
      </c>
      <c r="C35" s="109" t="s">
        <v>89</v>
      </c>
      <c r="D35" s="99">
        <f t="shared" si="0"/>
        <v>0.84536082474226804</v>
      </c>
      <c r="E35" s="110"/>
      <c r="F35" s="19">
        <f t="shared" si="1"/>
        <v>82</v>
      </c>
      <c r="G35" s="109"/>
      <c r="H35" s="111">
        <v>1</v>
      </c>
      <c r="I35" s="112">
        <v>2</v>
      </c>
      <c r="J35" s="111">
        <v>1</v>
      </c>
      <c r="K35" s="112">
        <v>2</v>
      </c>
      <c r="L35" s="111">
        <v>0</v>
      </c>
      <c r="M35" s="112">
        <v>1</v>
      </c>
      <c r="N35" s="111">
        <v>2</v>
      </c>
      <c r="O35" s="112">
        <v>1</v>
      </c>
      <c r="P35" s="111">
        <v>2</v>
      </c>
      <c r="Q35" s="112">
        <v>1</v>
      </c>
      <c r="R35" s="113">
        <v>2</v>
      </c>
      <c r="S35" s="114">
        <v>2</v>
      </c>
      <c r="T35" s="113">
        <v>2</v>
      </c>
      <c r="U35" s="114">
        <v>2</v>
      </c>
      <c r="V35" s="113">
        <v>1</v>
      </c>
      <c r="W35" s="114">
        <v>2</v>
      </c>
      <c r="X35" s="113">
        <v>2</v>
      </c>
      <c r="Y35" s="114">
        <v>1</v>
      </c>
      <c r="Z35" s="113">
        <v>2</v>
      </c>
      <c r="AA35" s="114">
        <v>2</v>
      </c>
      <c r="AB35" s="111">
        <v>2</v>
      </c>
      <c r="AC35" s="112">
        <v>2</v>
      </c>
      <c r="AD35" s="111">
        <v>1</v>
      </c>
      <c r="AE35" s="112">
        <v>2</v>
      </c>
      <c r="AF35" s="111">
        <v>2</v>
      </c>
      <c r="AG35" s="112">
        <v>1</v>
      </c>
      <c r="AH35" s="111">
        <v>2</v>
      </c>
      <c r="AI35" s="112">
        <v>2</v>
      </c>
      <c r="AJ35" s="111">
        <v>2</v>
      </c>
      <c r="AK35" s="112">
        <v>1</v>
      </c>
      <c r="AL35" s="113">
        <v>1</v>
      </c>
      <c r="AM35" s="114">
        <v>1</v>
      </c>
      <c r="AN35" s="113">
        <v>2</v>
      </c>
      <c r="AO35" s="114">
        <v>2</v>
      </c>
      <c r="AP35" s="113">
        <v>2</v>
      </c>
      <c r="AQ35" s="114">
        <v>2</v>
      </c>
      <c r="AR35" s="113">
        <v>2</v>
      </c>
      <c r="AS35" s="114">
        <v>1</v>
      </c>
      <c r="AT35" s="113">
        <v>2</v>
      </c>
      <c r="AU35" s="114">
        <v>2</v>
      </c>
      <c r="AV35" s="111">
        <v>2</v>
      </c>
      <c r="AW35" s="112">
        <v>1</v>
      </c>
      <c r="AX35" s="111">
        <v>1</v>
      </c>
      <c r="AY35" s="112">
        <v>1</v>
      </c>
      <c r="AZ35" s="111">
        <v>2</v>
      </c>
      <c r="BA35" s="112">
        <v>2</v>
      </c>
      <c r="BB35" s="111">
        <v>2</v>
      </c>
      <c r="BC35" s="112">
        <v>2</v>
      </c>
      <c r="BD35" s="111">
        <v>2</v>
      </c>
      <c r="BE35" s="112">
        <v>2</v>
      </c>
      <c r="BF35">
        <f t="shared" si="2"/>
        <v>13</v>
      </c>
      <c r="BG35">
        <f t="shared" si="3"/>
        <v>18</v>
      </c>
      <c r="BH35">
        <f t="shared" si="4"/>
        <v>17</v>
      </c>
      <c r="BI35">
        <f t="shared" si="5"/>
        <v>17</v>
      </c>
      <c r="BJ35">
        <f t="shared" si="6"/>
        <v>17</v>
      </c>
    </row>
    <row r="36" spans="1:62" x14ac:dyDescent="0.35">
      <c r="A36" s="148">
        <v>28</v>
      </c>
      <c r="B36" s="109" t="s">
        <v>32</v>
      </c>
      <c r="C36" s="109" t="s">
        <v>91</v>
      </c>
      <c r="D36" s="99">
        <f t="shared" si="0"/>
        <v>0.84536082474226804</v>
      </c>
      <c r="E36" s="110"/>
      <c r="F36" s="19">
        <f t="shared" si="1"/>
        <v>82</v>
      </c>
      <c r="G36" s="109"/>
      <c r="H36" s="111">
        <v>1</v>
      </c>
      <c r="I36" s="112">
        <v>1</v>
      </c>
      <c r="J36" s="111">
        <v>1</v>
      </c>
      <c r="K36" s="112">
        <v>2</v>
      </c>
      <c r="L36" s="111">
        <v>1</v>
      </c>
      <c r="M36" s="112">
        <v>2</v>
      </c>
      <c r="N36" s="111">
        <v>2</v>
      </c>
      <c r="O36" s="112">
        <v>1</v>
      </c>
      <c r="P36" s="111">
        <v>2</v>
      </c>
      <c r="Q36" s="112">
        <v>2</v>
      </c>
      <c r="R36" s="113">
        <v>2</v>
      </c>
      <c r="S36" s="114">
        <v>1</v>
      </c>
      <c r="T36" s="113">
        <v>2</v>
      </c>
      <c r="U36" s="114">
        <v>2</v>
      </c>
      <c r="V36" s="113">
        <v>2</v>
      </c>
      <c r="W36" s="114">
        <v>1</v>
      </c>
      <c r="X36" s="113">
        <v>2</v>
      </c>
      <c r="Y36" s="114">
        <v>0</v>
      </c>
      <c r="Z36" s="113">
        <v>2</v>
      </c>
      <c r="AA36" s="114">
        <v>2</v>
      </c>
      <c r="AB36" s="111">
        <v>2</v>
      </c>
      <c r="AC36" s="112">
        <v>2</v>
      </c>
      <c r="AD36" s="111">
        <v>1</v>
      </c>
      <c r="AE36" s="112">
        <v>1</v>
      </c>
      <c r="AF36" s="111">
        <v>2</v>
      </c>
      <c r="AG36" s="112">
        <v>2</v>
      </c>
      <c r="AH36" s="111">
        <v>1</v>
      </c>
      <c r="AI36" s="112">
        <v>2</v>
      </c>
      <c r="AJ36" s="111">
        <v>2</v>
      </c>
      <c r="AK36" s="112">
        <v>2</v>
      </c>
      <c r="AL36" s="113">
        <v>2</v>
      </c>
      <c r="AM36" s="114">
        <v>2</v>
      </c>
      <c r="AN36" s="113">
        <v>2</v>
      </c>
      <c r="AO36" s="114">
        <v>2</v>
      </c>
      <c r="AP36" s="113">
        <v>2</v>
      </c>
      <c r="AQ36" s="114">
        <v>2</v>
      </c>
      <c r="AR36" s="113">
        <v>1</v>
      </c>
      <c r="AS36" s="114">
        <v>1</v>
      </c>
      <c r="AT36" s="113">
        <v>2</v>
      </c>
      <c r="AU36" s="114">
        <v>2</v>
      </c>
      <c r="AV36" s="111">
        <v>1</v>
      </c>
      <c r="AW36" s="112">
        <v>1</v>
      </c>
      <c r="AX36" s="111">
        <v>1</v>
      </c>
      <c r="AY36" s="112">
        <v>2</v>
      </c>
      <c r="AZ36" s="111">
        <v>2</v>
      </c>
      <c r="BA36" s="112">
        <v>2</v>
      </c>
      <c r="BB36" s="111">
        <v>2</v>
      </c>
      <c r="BC36" s="112">
        <v>2</v>
      </c>
      <c r="BD36" s="111">
        <v>1</v>
      </c>
      <c r="BE36" s="112">
        <v>2</v>
      </c>
      <c r="BF36">
        <f t="shared" si="2"/>
        <v>15</v>
      </c>
      <c r="BG36">
        <f t="shared" si="3"/>
        <v>16</v>
      </c>
      <c r="BH36">
        <f t="shared" si="4"/>
        <v>17</v>
      </c>
      <c r="BI36">
        <f t="shared" si="5"/>
        <v>18</v>
      </c>
      <c r="BJ36">
        <f t="shared" si="6"/>
        <v>16</v>
      </c>
    </row>
    <row r="37" spans="1:62" x14ac:dyDescent="0.35">
      <c r="A37" s="149"/>
      <c r="B37" s="109" t="s">
        <v>28</v>
      </c>
      <c r="C37" s="109" t="s">
        <v>82</v>
      </c>
      <c r="D37" s="99">
        <f t="shared" si="0"/>
        <v>0.83505154639175261</v>
      </c>
      <c r="E37" s="110"/>
      <c r="F37" s="19">
        <f t="shared" si="1"/>
        <v>81</v>
      </c>
      <c r="G37" s="109"/>
      <c r="H37" s="111">
        <v>2</v>
      </c>
      <c r="I37" s="112">
        <v>2</v>
      </c>
      <c r="J37" s="111">
        <v>2</v>
      </c>
      <c r="K37" s="112">
        <v>2</v>
      </c>
      <c r="L37" s="111">
        <v>1</v>
      </c>
      <c r="M37" s="112">
        <v>1</v>
      </c>
      <c r="N37" s="111">
        <v>2</v>
      </c>
      <c r="O37" s="112">
        <v>2</v>
      </c>
      <c r="P37" s="111">
        <v>2</v>
      </c>
      <c r="Q37" s="112">
        <v>2</v>
      </c>
      <c r="R37" s="113">
        <v>2</v>
      </c>
      <c r="S37" s="114">
        <v>2</v>
      </c>
      <c r="T37" s="113">
        <v>2</v>
      </c>
      <c r="U37" s="114">
        <v>2</v>
      </c>
      <c r="V37" s="113">
        <v>2</v>
      </c>
      <c r="W37" s="114">
        <v>2</v>
      </c>
      <c r="X37" s="113">
        <v>2</v>
      </c>
      <c r="Y37" s="114">
        <v>2</v>
      </c>
      <c r="Z37" s="113">
        <v>2</v>
      </c>
      <c r="AA37" s="114">
        <v>2</v>
      </c>
      <c r="AB37" s="111">
        <v>1</v>
      </c>
      <c r="AC37" s="112">
        <v>2</v>
      </c>
      <c r="AD37" s="111">
        <v>2</v>
      </c>
      <c r="AE37" s="112">
        <v>2</v>
      </c>
      <c r="AF37" s="111">
        <v>2</v>
      </c>
      <c r="AG37" s="112">
        <v>1</v>
      </c>
      <c r="AH37" s="111">
        <v>1</v>
      </c>
      <c r="AI37" s="112">
        <v>2</v>
      </c>
      <c r="AJ37" s="111">
        <v>2</v>
      </c>
      <c r="AK37" s="112">
        <v>0</v>
      </c>
      <c r="AL37" s="113">
        <v>1</v>
      </c>
      <c r="AM37" s="114">
        <v>1</v>
      </c>
      <c r="AN37" s="113">
        <v>2</v>
      </c>
      <c r="AO37" s="114">
        <v>0</v>
      </c>
      <c r="AP37" s="113">
        <v>1</v>
      </c>
      <c r="AQ37" s="114">
        <v>1</v>
      </c>
      <c r="AR37" s="113">
        <v>1</v>
      </c>
      <c r="AS37" s="114">
        <v>2</v>
      </c>
      <c r="AT37" s="113">
        <v>2</v>
      </c>
      <c r="AU37" s="114">
        <v>1</v>
      </c>
      <c r="AV37" s="111">
        <v>1</v>
      </c>
      <c r="AW37" s="112">
        <v>2</v>
      </c>
      <c r="AX37" s="111">
        <v>1</v>
      </c>
      <c r="AY37" s="112">
        <v>2</v>
      </c>
      <c r="AZ37" s="111">
        <v>2</v>
      </c>
      <c r="BA37" s="112">
        <v>2</v>
      </c>
      <c r="BB37" s="111">
        <v>1</v>
      </c>
      <c r="BC37" s="112">
        <v>2</v>
      </c>
      <c r="BD37" s="111">
        <v>1</v>
      </c>
      <c r="BE37" s="112">
        <v>2</v>
      </c>
      <c r="BF37">
        <f t="shared" si="2"/>
        <v>18</v>
      </c>
      <c r="BG37">
        <f t="shared" si="3"/>
        <v>20</v>
      </c>
      <c r="BH37">
        <f t="shared" si="4"/>
        <v>15</v>
      </c>
      <c r="BI37">
        <f t="shared" si="5"/>
        <v>12</v>
      </c>
      <c r="BJ37">
        <f t="shared" si="6"/>
        <v>16</v>
      </c>
    </row>
    <row r="38" spans="1:62" x14ac:dyDescent="0.35">
      <c r="A38" s="13">
        <v>30</v>
      </c>
      <c r="B38" s="109" t="s">
        <v>85</v>
      </c>
      <c r="C38" s="109" t="s">
        <v>86</v>
      </c>
      <c r="D38" s="99">
        <f t="shared" si="0"/>
        <v>0.83505154639175261</v>
      </c>
      <c r="E38" s="110"/>
      <c r="F38" s="19">
        <f t="shared" si="1"/>
        <v>81</v>
      </c>
      <c r="G38" s="109"/>
      <c r="H38" s="111">
        <v>1</v>
      </c>
      <c r="I38" s="112">
        <v>1</v>
      </c>
      <c r="J38" s="111">
        <v>1</v>
      </c>
      <c r="K38" s="112">
        <v>1</v>
      </c>
      <c r="L38" s="111">
        <v>2</v>
      </c>
      <c r="M38" s="112">
        <v>1</v>
      </c>
      <c r="N38" s="111">
        <v>1</v>
      </c>
      <c r="O38" s="112">
        <v>1</v>
      </c>
      <c r="P38" s="111">
        <v>2</v>
      </c>
      <c r="Q38" s="112">
        <v>1</v>
      </c>
      <c r="R38" s="113">
        <v>2</v>
      </c>
      <c r="S38" s="114">
        <v>2</v>
      </c>
      <c r="T38" s="113">
        <v>2</v>
      </c>
      <c r="U38" s="114">
        <v>2</v>
      </c>
      <c r="V38" s="113">
        <v>1</v>
      </c>
      <c r="W38" s="114">
        <v>1</v>
      </c>
      <c r="X38" s="113">
        <v>2</v>
      </c>
      <c r="Y38" s="114">
        <v>2</v>
      </c>
      <c r="Z38" s="113">
        <v>2</v>
      </c>
      <c r="AA38" s="114">
        <v>2</v>
      </c>
      <c r="AB38" s="111">
        <v>2</v>
      </c>
      <c r="AC38" s="112">
        <v>1</v>
      </c>
      <c r="AD38" s="111">
        <v>1</v>
      </c>
      <c r="AE38" s="112">
        <v>2</v>
      </c>
      <c r="AF38" s="111">
        <v>2</v>
      </c>
      <c r="AG38" s="112">
        <v>2</v>
      </c>
      <c r="AH38" s="111">
        <v>2</v>
      </c>
      <c r="AI38" s="112">
        <v>2</v>
      </c>
      <c r="AJ38" s="111">
        <v>2</v>
      </c>
      <c r="AK38" s="112">
        <v>2</v>
      </c>
      <c r="AL38" s="113">
        <v>2</v>
      </c>
      <c r="AM38" s="114">
        <v>2</v>
      </c>
      <c r="AN38" s="113">
        <v>2</v>
      </c>
      <c r="AO38" s="114">
        <v>0</v>
      </c>
      <c r="AP38" s="113">
        <v>2</v>
      </c>
      <c r="AQ38" s="114">
        <v>1</v>
      </c>
      <c r="AR38" s="113">
        <v>2</v>
      </c>
      <c r="AS38" s="114">
        <v>1</v>
      </c>
      <c r="AT38" s="113">
        <v>2</v>
      </c>
      <c r="AU38" s="114">
        <v>2</v>
      </c>
      <c r="AV38" s="111">
        <v>2</v>
      </c>
      <c r="AW38" s="112">
        <v>1</v>
      </c>
      <c r="AX38" s="111">
        <v>1</v>
      </c>
      <c r="AY38" s="112">
        <v>2</v>
      </c>
      <c r="AZ38" s="111">
        <v>2</v>
      </c>
      <c r="BA38" s="112">
        <v>2</v>
      </c>
      <c r="BB38" s="111">
        <v>1</v>
      </c>
      <c r="BC38" s="112">
        <v>2</v>
      </c>
      <c r="BD38" s="111">
        <v>2</v>
      </c>
      <c r="BE38" s="112">
        <v>2</v>
      </c>
      <c r="BF38">
        <f t="shared" si="2"/>
        <v>12</v>
      </c>
      <c r="BG38">
        <f t="shared" si="3"/>
        <v>18</v>
      </c>
      <c r="BH38">
        <f t="shared" si="4"/>
        <v>18</v>
      </c>
      <c r="BI38">
        <f t="shared" si="5"/>
        <v>16</v>
      </c>
      <c r="BJ38">
        <f t="shared" si="6"/>
        <v>17</v>
      </c>
    </row>
    <row r="39" spans="1:62" x14ac:dyDescent="0.35">
      <c r="A39" s="13">
        <v>31</v>
      </c>
      <c r="B39" s="109" t="s">
        <v>37</v>
      </c>
      <c r="C39" s="109" t="s">
        <v>90</v>
      </c>
      <c r="D39" s="99">
        <f t="shared" si="0"/>
        <v>0.78350515463917525</v>
      </c>
      <c r="E39" s="110"/>
      <c r="F39" s="19">
        <f t="shared" si="1"/>
        <v>76</v>
      </c>
      <c r="G39" s="109"/>
      <c r="H39" s="111">
        <v>1</v>
      </c>
      <c r="I39" s="112">
        <v>1</v>
      </c>
      <c r="J39" s="111">
        <v>1</v>
      </c>
      <c r="K39" s="112">
        <v>1</v>
      </c>
      <c r="L39" s="111">
        <v>2</v>
      </c>
      <c r="M39" s="112">
        <v>2</v>
      </c>
      <c r="N39" s="111">
        <v>1</v>
      </c>
      <c r="O39" s="112">
        <v>1</v>
      </c>
      <c r="P39" s="111">
        <v>2</v>
      </c>
      <c r="Q39" s="112">
        <v>1</v>
      </c>
      <c r="R39" s="113">
        <v>2</v>
      </c>
      <c r="S39" s="114">
        <v>1</v>
      </c>
      <c r="T39" s="113">
        <v>1</v>
      </c>
      <c r="U39" s="114">
        <v>1</v>
      </c>
      <c r="V39" s="113">
        <v>2</v>
      </c>
      <c r="W39" s="114">
        <v>2</v>
      </c>
      <c r="X39" s="113">
        <v>2</v>
      </c>
      <c r="Y39" s="114">
        <v>1</v>
      </c>
      <c r="Z39" s="113">
        <v>2</v>
      </c>
      <c r="AA39" s="114">
        <v>2</v>
      </c>
      <c r="AB39" s="111">
        <v>2</v>
      </c>
      <c r="AC39" s="112">
        <v>2</v>
      </c>
      <c r="AD39" s="111">
        <v>2</v>
      </c>
      <c r="AE39" s="112">
        <v>2</v>
      </c>
      <c r="AF39" s="111">
        <v>1</v>
      </c>
      <c r="AG39" s="112">
        <v>1</v>
      </c>
      <c r="AH39" s="111">
        <v>2</v>
      </c>
      <c r="AI39" s="112">
        <v>1</v>
      </c>
      <c r="AJ39" s="111">
        <v>2</v>
      </c>
      <c r="AK39" s="112">
        <v>1</v>
      </c>
      <c r="AL39" s="113">
        <v>1</v>
      </c>
      <c r="AM39" s="114">
        <v>2</v>
      </c>
      <c r="AN39" s="113">
        <v>2</v>
      </c>
      <c r="AO39" s="114">
        <v>1</v>
      </c>
      <c r="AP39" s="113">
        <v>1</v>
      </c>
      <c r="AQ39" s="114">
        <v>1</v>
      </c>
      <c r="AR39" s="113">
        <v>1</v>
      </c>
      <c r="AS39" s="114">
        <v>2</v>
      </c>
      <c r="AT39" s="113">
        <v>2</v>
      </c>
      <c r="AU39" s="114">
        <v>2</v>
      </c>
      <c r="AV39" s="111">
        <v>1</v>
      </c>
      <c r="AW39" s="112">
        <v>2</v>
      </c>
      <c r="AX39" s="111">
        <v>2</v>
      </c>
      <c r="AY39" s="112">
        <v>2</v>
      </c>
      <c r="AZ39" s="111">
        <v>2</v>
      </c>
      <c r="BA39" s="112">
        <v>2</v>
      </c>
      <c r="BB39" s="111">
        <v>1</v>
      </c>
      <c r="BC39" s="112">
        <v>1</v>
      </c>
      <c r="BD39" s="111">
        <v>2</v>
      </c>
      <c r="BE39" s="112">
        <v>1</v>
      </c>
      <c r="BF39">
        <f t="shared" si="2"/>
        <v>13</v>
      </c>
      <c r="BG39">
        <f t="shared" si="3"/>
        <v>16</v>
      </c>
      <c r="BH39">
        <f t="shared" si="4"/>
        <v>16</v>
      </c>
      <c r="BI39">
        <f t="shared" si="5"/>
        <v>15</v>
      </c>
      <c r="BJ39">
        <f t="shared" si="6"/>
        <v>16</v>
      </c>
    </row>
    <row r="40" spans="1:62" x14ac:dyDescent="0.35">
      <c r="A40" s="13">
        <v>32</v>
      </c>
      <c r="B40" s="109" t="s">
        <v>22</v>
      </c>
      <c r="C40" s="109" t="s">
        <v>94</v>
      </c>
      <c r="D40" s="99">
        <f t="shared" si="0"/>
        <v>0</v>
      </c>
      <c r="E40" s="110"/>
      <c r="F40" s="19">
        <f t="shared" si="1"/>
        <v>0</v>
      </c>
      <c r="G40" s="109"/>
      <c r="H40" s="111"/>
      <c r="I40" s="112"/>
      <c r="J40" s="111"/>
      <c r="K40" s="112"/>
      <c r="L40" s="111"/>
      <c r="M40" s="112"/>
      <c r="N40" s="111"/>
      <c r="O40" s="112"/>
      <c r="P40" s="111"/>
      <c r="Q40" s="112"/>
      <c r="R40" s="113"/>
      <c r="S40" s="114"/>
      <c r="T40" s="113"/>
      <c r="U40" s="114"/>
      <c r="V40" s="113"/>
      <c r="W40" s="114"/>
      <c r="X40" s="113"/>
      <c r="Y40" s="114"/>
      <c r="Z40" s="113"/>
      <c r="AA40" s="114"/>
      <c r="AB40" s="111"/>
      <c r="AC40" s="112"/>
      <c r="AD40" s="111"/>
      <c r="AE40" s="112"/>
      <c r="AF40" s="111"/>
      <c r="AG40" s="112"/>
      <c r="AH40" s="111"/>
      <c r="AI40" s="112"/>
      <c r="AJ40" s="111"/>
      <c r="AK40" s="112"/>
      <c r="AL40" s="113"/>
      <c r="AM40" s="114"/>
      <c r="AN40" s="113"/>
      <c r="AO40" s="114"/>
      <c r="AP40" s="113"/>
      <c r="AQ40" s="114"/>
      <c r="AR40" s="113"/>
      <c r="AS40" s="114"/>
      <c r="AT40" s="113"/>
      <c r="AU40" s="114"/>
      <c r="AV40" s="111"/>
      <c r="AW40" s="112"/>
      <c r="AX40" s="111"/>
      <c r="AY40" s="112"/>
      <c r="AZ40" s="111"/>
      <c r="BA40" s="112"/>
      <c r="BB40" s="111"/>
      <c r="BC40" s="112"/>
      <c r="BD40" s="111"/>
      <c r="BE40" s="112"/>
      <c r="BF40">
        <f t="shared" si="2"/>
        <v>0</v>
      </c>
      <c r="BG40">
        <f t="shared" si="3"/>
        <v>0</v>
      </c>
      <c r="BH40">
        <f t="shared" si="4"/>
        <v>0</v>
      </c>
      <c r="BI40">
        <f t="shared" si="5"/>
        <v>0</v>
      </c>
      <c r="BJ40">
        <f t="shared" si="6"/>
        <v>0</v>
      </c>
    </row>
    <row r="41" spans="1:62" x14ac:dyDescent="0.35">
      <c r="A41" s="13">
        <v>33</v>
      </c>
      <c r="B41" s="115" t="s">
        <v>95</v>
      </c>
      <c r="C41" s="115" t="s">
        <v>96</v>
      </c>
      <c r="D41" s="99">
        <f t="shared" si="0"/>
        <v>0</v>
      </c>
      <c r="E41" s="106"/>
      <c r="F41" s="19">
        <f t="shared" si="1"/>
        <v>0</v>
      </c>
      <c r="G41" s="115"/>
      <c r="H41" s="116"/>
      <c r="I41" s="117"/>
      <c r="J41" s="116"/>
      <c r="K41" s="117"/>
      <c r="L41" s="116"/>
      <c r="M41" s="117"/>
      <c r="N41" s="116"/>
      <c r="O41" s="117"/>
      <c r="P41" s="116"/>
      <c r="Q41" s="117"/>
      <c r="R41" s="118"/>
      <c r="S41" s="119"/>
      <c r="T41" s="118"/>
      <c r="U41" s="119"/>
      <c r="V41" s="118"/>
      <c r="W41" s="119"/>
      <c r="X41" s="118"/>
      <c r="Y41" s="119"/>
      <c r="Z41" s="118"/>
      <c r="AA41" s="119"/>
      <c r="AB41" s="116"/>
      <c r="AC41" s="117"/>
      <c r="AD41" s="116"/>
      <c r="AE41" s="117"/>
      <c r="AF41" s="116"/>
      <c r="AG41" s="117"/>
      <c r="AH41" s="116"/>
      <c r="AI41" s="117"/>
      <c r="AJ41" s="116"/>
      <c r="AK41" s="117"/>
      <c r="AL41" s="118"/>
      <c r="AM41" s="119"/>
      <c r="AN41" s="118"/>
      <c r="AO41" s="119"/>
      <c r="AP41" s="118"/>
      <c r="AQ41" s="119"/>
      <c r="AR41" s="118"/>
      <c r="AS41" s="119"/>
      <c r="AT41" s="118"/>
      <c r="AU41" s="119"/>
      <c r="AV41" s="116"/>
      <c r="AW41" s="117"/>
      <c r="AX41" s="116"/>
      <c r="AY41" s="117"/>
      <c r="AZ41" s="116"/>
      <c r="BA41" s="117"/>
      <c r="BB41" s="116"/>
      <c r="BC41" s="117"/>
      <c r="BD41" s="116"/>
      <c r="BE41" s="117"/>
      <c r="BF41">
        <f>SUM(H41:Q41)</f>
        <v>0</v>
      </c>
      <c r="BG41">
        <f>SUM(R41:AA41)</f>
        <v>0</v>
      </c>
      <c r="BH41">
        <f>SUM(AB41:AK41)</f>
        <v>0</v>
      </c>
      <c r="BI41">
        <f>SUM(AL41:AU41)</f>
        <v>0</v>
      </c>
      <c r="BJ41">
        <f>SUM(AV41:BE41)</f>
        <v>0</v>
      </c>
    </row>
    <row r="42" spans="1:62" x14ac:dyDescent="0.35">
      <c r="A42" s="13"/>
      <c r="B42" s="115" t="s">
        <v>16</v>
      </c>
      <c r="C42" s="115" t="s">
        <v>97</v>
      </c>
      <c r="D42" s="99">
        <f t="shared" si="0"/>
        <v>0</v>
      </c>
      <c r="E42" s="106"/>
      <c r="F42" s="19">
        <f t="shared" si="1"/>
        <v>0</v>
      </c>
      <c r="G42" s="115"/>
      <c r="H42" s="116"/>
      <c r="I42" s="117"/>
      <c r="J42" s="116"/>
      <c r="K42" s="117"/>
      <c r="L42" s="116"/>
      <c r="M42" s="117"/>
      <c r="N42" s="116"/>
      <c r="O42" s="117"/>
      <c r="P42" s="116"/>
      <c r="Q42" s="117"/>
      <c r="R42" s="118"/>
      <c r="S42" s="119"/>
      <c r="T42" s="118"/>
      <c r="U42" s="119"/>
      <c r="V42" s="118"/>
      <c r="W42" s="119"/>
      <c r="X42" s="118"/>
      <c r="Y42" s="119"/>
      <c r="Z42" s="118"/>
      <c r="AA42" s="119"/>
      <c r="AB42" s="116"/>
      <c r="AC42" s="117"/>
      <c r="AD42" s="116"/>
      <c r="AE42" s="117"/>
      <c r="AF42" s="116"/>
      <c r="AG42" s="117"/>
      <c r="AH42" s="116"/>
      <c r="AI42" s="117"/>
      <c r="AJ42" s="116"/>
      <c r="AK42" s="117"/>
      <c r="AL42" s="118"/>
      <c r="AM42" s="119"/>
      <c r="AN42" s="118"/>
      <c r="AO42" s="119"/>
      <c r="AP42" s="118"/>
      <c r="AQ42" s="119"/>
      <c r="AR42" s="118"/>
      <c r="AS42" s="119"/>
      <c r="AT42" s="118"/>
      <c r="AU42" s="119"/>
      <c r="AV42" s="116"/>
      <c r="AW42" s="117"/>
      <c r="AX42" s="116"/>
      <c r="AY42" s="117"/>
      <c r="AZ42" s="116"/>
      <c r="BA42" s="117"/>
      <c r="BB42" s="116"/>
      <c r="BC42" s="117"/>
      <c r="BD42" s="116"/>
      <c r="BE42" s="117"/>
      <c r="BF42">
        <f>SUM(H42:Q42)</f>
        <v>0</v>
      </c>
      <c r="BG42">
        <f>SUM(R42:AA42)</f>
        <v>0</v>
      </c>
      <c r="BH42">
        <f>SUM(AB42:AK42)</f>
        <v>0</v>
      </c>
      <c r="BI42">
        <f>SUM(AL42:AU42)</f>
        <v>0</v>
      </c>
      <c r="BJ42">
        <f>SUM(AV42:BE42)</f>
        <v>0</v>
      </c>
    </row>
    <row r="43" spans="1:62" x14ac:dyDescent="0.35">
      <c r="A43" s="13">
        <v>34</v>
      </c>
      <c r="B43" s="115" t="s">
        <v>98</v>
      </c>
      <c r="C43" s="115" t="s">
        <v>99</v>
      </c>
      <c r="D43" s="99">
        <f t="shared" si="0"/>
        <v>0</v>
      </c>
      <c r="E43" s="106"/>
      <c r="F43" s="19">
        <f t="shared" si="1"/>
        <v>0</v>
      </c>
      <c r="G43" s="115"/>
      <c r="H43" s="116"/>
      <c r="I43" s="117"/>
      <c r="J43" s="116"/>
      <c r="K43" s="117"/>
      <c r="L43" s="116"/>
      <c r="M43" s="117"/>
      <c r="N43" s="116"/>
      <c r="O43" s="117"/>
      <c r="P43" s="116"/>
      <c r="Q43" s="117"/>
      <c r="R43" s="118"/>
      <c r="S43" s="119"/>
      <c r="T43" s="118"/>
      <c r="U43" s="119"/>
      <c r="V43" s="118"/>
      <c r="W43" s="119"/>
      <c r="X43" s="118"/>
      <c r="Y43" s="119"/>
      <c r="Z43" s="118"/>
      <c r="AA43" s="119"/>
      <c r="AB43" s="116"/>
      <c r="AC43" s="117"/>
      <c r="AD43" s="116"/>
      <c r="AE43" s="117"/>
      <c r="AF43" s="116"/>
      <c r="AG43" s="117"/>
      <c r="AH43" s="116"/>
      <c r="AI43" s="117"/>
      <c r="AJ43" s="116"/>
      <c r="AK43" s="117"/>
      <c r="AL43" s="118"/>
      <c r="AM43" s="119"/>
      <c r="AN43" s="118"/>
      <c r="AO43" s="119"/>
      <c r="AP43" s="118"/>
      <c r="AQ43" s="119"/>
      <c r="AR43" s="118"/>
      <c r="AS43" s="119"/>
      <c r="AT43" s="118"/>
      <c r="AU43" s="119"/>
      <c r="AV43" s="116"/>
      <c r="AW43" s="117"/>
      <c r="AX43" s="116"/>
      <c r="AY43" s="117"/>
      <c r="AZ43" s="116"/>
      <c r="BA43" s="117"/>
      <c r="BB43" s="116"/>
      <c r="BC43" s="117"/>
      <c r="BD43" s="116"/>
      <c r="BE43" s="117"/>
      <c r="BF43">
        <f t="shared" si="2"/>
        <v>0</v>
      </c>
      <c r="BG43">
        <f t="shared" si="3"/>
        <v>0</v>
      </c>
      <c r="BH43">
        <f t="shared" si="4"/>
        <v>0</v>
      </c>
      <c r="BI43">
        <f t="shared" si="5"/>
        <v>0</v>
      </c>
      <c r="BJ43">
        <f t="shared" si="6"/>
        <v>0</v>
      </c>
    </row>
    <row r="44" spans="1:62" x14ac:dyDescent="0.35">
      <c r="E44" s="120" t="s">
        <v>158</v>
      </c>
      <c r="F44" s="121">
        <f>MAX(F9:F43)</f>
        <v>97</v>
      </c>
    </row>
    <row r="47" spans="1:62" x14ac:dyDescent="0.35">
      <c r="F47" s="122" t="s">
        <v>159</v>
      </c>
      <c r="H47" s="123">
        <f t="shared" ref="H47:AU47" si="7">COUNTIF(H9:H43,1)/(COUNTIF(H9:H43,0)+COUNTIF(H9:H43,"&gt;0"))*100</f>
        <v>51.612903225806448</v>
      </c>
      <c r="I47" s="123">
        <f t="shared" si="7"/>
        <v>32.258064516129032</v>
      </c>
      <c r="J47" s="123">
        <f t="shared" si="7"/>
        <v>64.516129032258064</v>
      </c>
      <c r="K47" s="123">
        <f t="shared" si="7"/>
        <v>35.483870967741936</v>
      </c>
      <c r="L47" s="123">
        <f t="shared" si="7"/>
        <v>61.29032258064516</v>
      </c>
      <c r="M47" s="123">
        <f t="shared" si="7"/>
        <v>58.064516129032263</v>
      </c>
      <c r="N47" s="123">
        <f t="shared" si="7"/>
        <v>12.903225806451612</v>
      </c>
      <c r="O47" s="123">
        <f t="shared" si="7"/>
        <v>41.935483870967744</v>
      </c>
      <c r="P47" s="123">
        <f t="shared" si="7"/>
        <v>0</v>
      </c>
      <c r="Q47" s="123">
        <f t="shared" si="7"/>
        <v>35.483870967741936</v>
      </c>
      <c r="R47" s="123">
        <f t="shared" si="7"/>
        <v>6.4516129032258061</v>
      </c>
      <c r="S47" s="123">
        <f t="shared" si="7"/>
        <v>25.806451612903224</v>
      </c>
      <c r="T47" s="123">
        <f t="shared" si="7"/>
        <v>12.903225806451612</v>
      </c>
      <c r="U47" s="123">
        <f t="shared" si="7"/>
        <v>6.4516129032258061</v>
      </c>
      <c r="V47" s="123">
        <f t="shared" si="7"/>
        <v>19.35483870967742</v>
      </c>
      <c r="W47" s="123">
        <f t="shared" si="7"/>
        <v>12.903225806451612</v>
      </c>
      <c r="X47" s="123">
        <f t="shared" si="7"/>
        <v>3.225806451612903</v>
      </c>
      <c r="Y47" s="123">
        <f t="shared" si="7"/>
        <v>16.129032258064516</v>
      </c>
      <c r="Z47" s="123">
        <f t="shared" si="7"/>
        <v>0</v>
      </c>
      <c r="AA47" s="123">
        <f t="shared" si="7"/>
        <v>6.4516129032258061</v>
      </c>
      <c r="AB47" s="123">
        <f t="shared" si="7"/>
        <v>22.58064516129032</v>
      </c>
      <c r="AC47" s="123">
        <f t="shared" si="7"/>
        <v>12.903225806451612</v>
      </c>
      <c r="AD47" s="123">
        <f t="shared" si="7"/>
        <v>41.935483870967744</v>
      </c>
      <c r="AE47" s="123">
        <f t="shared" si="7"/>
        <v>6.4516129032258061</v>
      </c>
      <c r="AF47" s="123">
        <f t="shared" si="7"/>
        <v>12.903225806451612</v>
      </c>
      <c r="AG47" s="123">
        <f t="shared" si="7"/>
        <v>25.806451612903224</v>
      </c>
      <c r="AH47" s="123">
        <f t="shared" si="7"/>
        <v>12.903225806451612</v>
      </c>
      <c r="AI47" s="123">
        <f t="shared" si="7"/>
        <v>3.225806451612903</v>
      </c>
      <c r="AJ47" s="123">
        <f t="shared" si="7"/>
        <v>19.35483870967742</v>
      </c>
      <c r="AK47" s="123">
        <f t="shared" si="7"/>
        <v>32.258064516129032</v>
      </c>
      <c r="AL47" s="123">
        <f t="shared" si="7"/>
        <v>16.129032258064516</v>
      </c>
      <c r="AM47" s="123">
        <f t="shared" si="7"/>
        <v>19.35483870967742</v>
      </c>
      <c r="AN47" s="123">
        <f t="shared" si="7"/>
        <v>9.67741935483871</v>
      </c>
      <c r="AO47" s="123">
        <f t="shared" si="7"/>
        <v>22.58064516129032</v>
      </c>
      <c r="AP47" s="123">
        <f t="shared" si="7"/>
        <v>12.903225806451612</v>
      </c>
      <c r="AQ47" s="123">
        <f t="shared" si="7"/>
        <v>25.806451612903224</v>
      </c>
      <c r="AR47" s="123">
        <f t="shared" si="7"/>
        <v>22.58064516129032</v>
      </c>
      <c r="AS47" s="123">
        <f t="shared" si="7"/>
        <v>12.903225806451612</v>
      </c>
      <c r="AT47" s="123">
        <f t="shared" si="7"/>
        <v>0</v>
      </c>
      <c r="AU47" s="123">
        <f t="shared" si="7"/>
        <v>22.58064516129032</v>
      </c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</row>
    <row r="48" spans="1:62" x14ac:dyDescent="0.35">
      <c r="H48" s="12" t="s">
        <v>160</v>
      </c>
      <c r="I48" s="12" t="s">
        <v>160</v>
      </c>
      <c r="J48" s="12" t="s">
        <v>160</v>
      </c>
      <c r="K48" s="12" t="s">
        <v>160</v>
      </c>
      <c r="L48" s="12" t="s">
        <v>160</v>
      </c>
      <c r="M48" s="12" t="s">
        <v>160</v>
      </c>
      <c r="N48" s="12" t="s">
        <v>160</v>
      </c>
      <c r="O48" s="12" t="s">
        <v>160</v>
      </c>
      <c r="P48" s="12" t="s">
        <v>160</v>
      </c>
      <c r="Q48" s="12" t="s">
        <v>160</v>
      </c>
      <c r="R48" s="12" t="s">
        <v>160</v>
      </c>
      <c r="S48" s="12" t="s">
        <v>160</v>
      </c>
      <c r="T48" s="12" t="s">
        <v>160</v>
      </c>
      <c r="U48" s="12" t="s">
        <v>160</v>
      </c>
      <c r="V48" s="12" t="s">
        <v>160</v>
      </c>
      <c r="W48" s="12" t="s">
        <v>160</v>
      </c>
      <c r="X48" s="12" t="s">
        <v>160</v>
      </c>
      <c r="Y48" s="12" t="s">
        <v>160</v>
      </c>
      <c r="Z48" s="12" t="s">
        <v>160</v>
      </c>
      <c r="AA48" s="12" t="s">
        <v>160</v>
      </c>
      <c r="AB48" s="12" t="s">
        <v>160</v>
      </c>
      <c r="AC48" s="12" t="s">
        <v>160</v>
      </c>
      <c r="AD48" s="12" t="s">
        <v>160</v>
      </c>
      <c r="AE48" s="12" t="s">
        <v>160</v>
      </c>
      <c r="AF48" s="12" t="s">
        <v>160</v>
      </c>
      <c r="AG48" s="12" t="s">
        <v>160</v>
      </c>
      <c r="AH48" s="12" t="s">
        <v>160</v>
      </c>
      <c r="AI48" s="12" t="s">
        <v>160</v>
      </c>
      <c r="AJ48" s="12" t="s">
        <v>160</v>
      </c>
      <c r="AK48" s="12" t="s">
        <v>160</v>
      </c>
      <c r="AL48" s="12" t="s">
        <v>160</v>
      </c>
      <c r="AM48" s="12" t="s">
        <v>160</v>
      </c>
      <c r="AN48" s="12" t="s">
        <v>160</v>
      </c>
      <c r="AO48" s="12" t="s">
        <v>160</v>
      </c>
      <c r="AP48" s="12" t="s">
        <v>160</v>
      </c>
      <c r="AQ48" s="12" t="s">
        <v>160</v>
      </c>
      <c r="AR48" s="12" t="s">
        <v>160</v>
      </c>
      <c r="AS48" s="12" t="s">
        <v>160</v>
      </c>
      <c r="AT48" s="12" t="s">
        <v>160</v>
      </c>
      <c r="AU48" s="12" t="s">
        <v>160</v>
      </c>
      <c r="AV48" s="12"/>
      <c r="AW48" s="12"/>
      <c r="AX48" s="12"/>
      <c r="AY48" s="12"/>
      <c r="AZ48" s="12"/>
      <c r="BA48" s="12"/>
      <c r="BB48" s="12"/>
      <c r="BC48" s="12"/>
      <c r="BD48" s="12"/>
      <c r="BE48" s="12"/>
    </row>
    <row r="53" spans="1:256" s="11" customFormat="1" x14ac:dyDescent="0.35">
      <c r="A53"/>
      <c r="B53"/>
      <c r="C53"/>
      <c r="D53" s="10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1" customFormat="1" x14ac:dyDescent="0.35">
      <c r="A54"/>
      <c r="B54"/>
      <c r="C54"/>
      <c r="D54" s="10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1" customFormat="1" x14ac:dyDescent="0.35">
      <c r="A55"/>
      <c r="B55"/>
      <c r="C55"/>
      <c r="D55" s="10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1" customFormat="1" x14ac:dyDescent="0.35">
      <c r="A56"/>
      <c r="B56"/>
      <c r="C56" s="125"/>
      <c r="D56" s="10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1" customFormat="1" x14ac:dyDescent="0.35">
      <c r="A57"/>
      <c r="B57"/>
      <c r="C57"/>
      <c r="D57" s="10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1" customFormat="1" x14ac:dyDescent="0.35">
      <c r="A58"/>
      <c r="B58"/>
      <c r="C58"/>
      <c r="D58" s="10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1" customFormat="1" x14ac:dyDescent="0.35">
      <c r="A59"/>
      <c r="B59"/>
      <c r="C59"/>
      <c r="D59" s="10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1" customFormat="1" x14ac:dyDescent="0.35">
      <c r="A60"/>
      <c r="B60"/>
      <c r="C60"/>
      <c r="D60" s="1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1" customFormat="1" x14ac:dyDescent="0.35">
      <c r="A61"/>
      <c r="B61"/>
      <c r="C61"/>
      <c r="D61" s="10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1" customFormat="1" x14ac:dyDescent="0.35">
      <c r="A62"/>
      <c r="B62"/>
      <c r="C62"/>
      <c r="D62" s="10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1" customFormat="1" x14ac:dyDescent="0.35">
      <c r="A63"/>
      <c r="B63"/>
      <c r="C63"/>
      <c r="D63" s="10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1" customFormat="1" x14ac:dyDescent="0.35">
      <c r="A64"/>
      <c r="B64"/>
      <c r="C64"/>
      <c r="D64" s="10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1" customFormat="1" x14ac:dyDescent="0.35">
      <c r="A65"/>
      <c r="B65"/>
      <c r="C65"/>
      <c r="D65" s="10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1" customFormat="1" x14ac:dyDescent="0.35">
      <c r="A66"/>
      <c r="B66"/>
      <c r="C66"/>
      <c r="D66" s="10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1" customFormat="1" x14ac:dyDescent="0.35">
      <c r="A67"/>
      <c r="B67"/>
      <c r="C67"/>
      <c r="D67" s="10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</sheetData>
  <mergeCells count="11">
    <mergeCell ref="A18:A19"/>
    <mergeCell ref="A20:A23"/>
    <mergeCell ref="A26:A28"/>
    <mergeCell ref="A29:A35"/>
    <mergeCell ref="A36:A37"/>
    <mergeCell ref="A15:A16"/>
    <mergeCell ref="B3:C3"/>
    <mergeCell ref="F3:F6"/>
    <mergeCell ref="B4:C5"/>
    <mergeCell ref="D4:D7"/>
    <mergeCell ref="A12:A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559A0-BFAB-46C4-8424-A598E9EFABB1}">
  <dimension ref="A2:IV43"/>
  <sheetViews>
    <sheetView workbookViewId="0">
      <selection activeCell="H3" sqref="H3:BE5"/>
    </sheetView>
  </sheetViews>
  <sheetFormatPr defaultColWidth="12.26953125" defaultRowHeight="14.5" x14ac:dyDescent="0.35"/>
  <cols>
    <col min="1" max="1" width="4.1796875" customWidth="1"/>
    <col min="3" max="3" width="15.453125" customWidth="1"/>
    <col min="4" max="4" width="12.26953125" style="10"/>
    <col min="5" max="5" width="12.26953125" style="11"/>
    <col min="6" max="6" width="10" customWidth="1"/>
    <col min="7" max="7" width="11" customWidth="1"/>
    <col min="8" max="57" width="4.26953125" customWidth="1"/>
    <col min="58" max="61" width="3.1796875" customWidth="1"/>
    <col min="62" max="62" width="3.81640625" customWidth="1"/>
    <col min="257" max="257" width="4.1796875" customWidth="1"/>
    <col min="259" max="259" width="15.453125" customWidth="1"/>
    <col min="262" max="262" width="10" customWidth="1"/>
    <col min="263" max="263" width="11" customWidth="1"/>
    <col min="264" max="313" width="4.26953125" customWidth="1"/>
    <col min="314" max="317" width="3.1796875" customWidth="1"/>
    <col min="318" max="318" width="3.81640625" customWidth="1"/>
    <col min="513" max="513" width="4.1796875" customWidth="1"/>
    <col min="515" max="515" width="15.453125" customWidth="1"/>
    <col min="518" max="518" width="10" customWidth="1"/>
    <col min="519" max="519" width="11" customWidth="1"/>
    <col min="520" max="569" width="4.26953125" customWidth="1"/>
    <col min="570" max="573" width="3.1796875" customWidth="1"/>
    <col min="574" max="574" width="3.81640625" customWidth="1"/>
    <col min="769" max="769" width="4.1796875" customWidth="1"/>
    <col min="771" max="771" width="15.453125" customWidth="1"/>
    <col min="774" max="774" width="10" customWidth="1"/>
    <col min="775" max="775" width="11" customWidth="1"/>
    <col min="776" max="825" width="4.26953125" customWidth="1"/>
    <col min="826" max="829" width="3.1796875" customWidth="1"/>
    <col min="830" max="830" width="3.81640625" customWidth="1"/>
    <col min="1025" max="1025" width="4.1796875" customWidth="1"/>
    <col min="1027" max="1027" width="15.453125" customWidth="1"/>
    <col min="1030" max="1030" width="10" customWidth="1"/>
    <col min="1031" max="1031" width="11" customWidth="1"/>
    <col min="1032" max="1081" width="4.26953125" customWidth="1"/>
    <col min="1082" max="1085" width="3.1796875" customWidth="1"/>
    <col min="1086" max="1086" width="3.81640625" customWidth="1"/>
    <col min="1281" max="1281" width="4.1796875" customWidth="1"/>
    <col min="1283" max="1283" width="15.453125" customWidth="1"/>
    <col min="1286" max="1286" width="10" customWidth="1"/>
    <col min="1287" max="1287" width="11" customWidth="1"/>
    <col min="1288" max="1337" width="4.26953125" customWidth="1"/>
    <col min="1338" max="1341" width="3.1796875" customWidth="1"/>
    <col min="1342" max="1342" width="3.81640625" customWidth="1"/>
    <col min="1537" max="1537" width="4.1796875" customWidth="1"/>
    <col min="1539" max="1539" width="15.453125" customWidth="1"/>
    <col min="1542" max="1542" width="10" customWidth="1"/>
    <col min="1543" max="1543" width="11" customWidth="1"/>
    <col min="1544" max="1593" width="4.26953125" customWidth="1"/>
    <col min="1594" max="1597" width="3.1796875" customWidth="1"/>
    <col min="1598" max="1598" width="3.81640625" customWidth="1"/>
    <col min="1793" max="1793" width="4.1796875" customWidth="1"/>
    <col min="1795" max="1795" width="15.453125" customWidth="1"/>
    <col min="1798" max="1798" width="10" customWidth="1"/>
    <col min="1799" max="1799" width="11" customWidth="1"/>
    <col min="1800" max="1849" width="4.26953125" customWidth="1"/>
    <col min="1850" max="1853" width="3.1796875" customWidth="1"/>
    <col min="1854" max="1854" width="3.81640625" customWidth="1"/>
    <col min="2049" max="2049" width="4.1796875" customWidth="1"/>
    <col min="2051" max="2051" width="15.453125" customWidth="1"/>
    <col min="2054" max="2054" width="10" customWidth="1"/>
    <col min="2055" max="2055" width="11" customWidth="1"/>
    <col min="2056" max="2105" width="4.26953125" customWidth="1"/>
    <col min="2106" max="2109" width="3.1796875" customWidth="1"/>
    <col min="2110" max="2110" width="3.81640625" customWidth="1"/>
    <col min="2305" max="2305" width="4.1796875" customWidth="1"/>
    <col min="2307" max="2307" width="15.453125" customWidth="1"/>
    <col min="2310" max="2310" width="10" customWidth="1"/>
    <col min="2311" max="2311" width="11" customWidth="1"/>
    <col min="2312" max="2361" width="4.26953125" customWidth="1"/>
    <col min="2362" max="2365" width="3.1796875" customWidth="1"/>
    <col min="2366" max="2366" width="3.81640625" customWidth="1"/>
    <col min="2561" max="2561" width="4.1796875" customWidth="1"/>
    <col min="2563" max="2563" width="15.453125" customWidth="1"/>
    <col min="2566" max="2566" width="10" customWidth="1"/>
    <col min="2567" max="2567" width="11" customWidth="1"/>
    <col min="2568" max="2617" width="4.26953125" customWidth="1"/>
    <col min="2618" max="2621" width="3.1796875" customWidth="1"/>
    <col min="2622" max="2622" width="3.81640625" customWidth="1"/>
    <col min="2817" max="2817" width="4.1796875" customWidth="1"/>
    <col min="2819" max="2819" width="15.453125" customWidth="1"/>
    <col min="2822" max="2822" width="10" customWidth="1"/>
    <col min="2823" max="2823" width="11" customWidth="1"/>
    <col min="2824" max="2873" width="4.26953125" customWidth="1"/>
    <col min="2874" max="2877" width="3.1796875" customWidth="1"/>
    <col min="2878" max="2878" width="3.81640625" customWidth="1"/>
    <col min="3073" max="3073" width="4.1796875" customWidth="1"/>
    <col min="3075" max="3075" width="15.453125" customWidth="1"/>
    <col min="3078" max="3078" width="10" customWidth="1"/>
    <col min="3079" max="3079" width="11" customWidth="1"/>
    <col min="3080" max="3129" width="4.26953125" customWidth="1"/>
    <col min="3130" max="3133" width="3.1796875" customWidth="1"/>
    <col min="3134" max="3134" width="3.81640625" customWidth="1"/>
    <col min="3329" max="3329" width="4.1796875" customWidth="1"/>
    <col min="3331" max="3331" width="15.453125" customWidth="1"/>
    <col min="3334" max="3334" width="10" customWidth="1"/>
    <col min="3335" max="3335" width="11" customWidth="1"/>
    <col min="3336" max="3385" width="4.26953125" customWidth="1"/>
    <col min="3386" max="3389" width="3.1796875" customWidth="1"/>
    <col min="3390" max="3390" width="3.81640625" customWidth="1"/>
    <col min="3585" max="3585" width="4.1796875" customWidth="1"/>
    <col min="3587" max="3587" width="15.453125" customWidth="1"/>
    <col min="3590" max="3590" width="10" customWidth="1"/>
    <col min="3591" max="3591" width="11" customWidth="1"/>
    <col min="3592" max="3641" width="4.26953125" customWidth="1"/>
    <col min="3642" max="3645" width="3.1796875" customWidth="1"/>
    <col min="3646" max="3646" width="3.81640625" customWidth="1"/>
    <col min="3841" max="3841" width="4.1796875" customWidth="1"/>
    <col min="3843" max="3843" width="15.453125" customWidth="1"/>
    <col min="3846" max="3846" width="10" customWidth="1"/>
    <col min="3847" max="3847" width="11" customWidth="1"/>
    <col min="3848" max="3897" width="4.26953125" customWidth="1"/>
    <col min="3898" max="3901" width="3.1796875" customWidth="1"/>
    <col min="3902" max="3902" width="3.81640625" customWidth="1"/>
    <col min="4097" max="4097" width="4.1796875" customWidth="1"/>
    <col min="4099" max="4099" width="15.453125" customWidth="1"/>
    <col min="4102" max="4102" width="10" customWidth="1"/>
    <col min="4103" max="4103" width="11" customWidth="1"/>
    <col min="4104" max="4153" width="4.26953125" customWidth="1"/>
    <col min="4154" max="4157" width="3.1796875" customWidth="1"/>
    <col min="4158" max="4158" width="3.81640625" customWidth="1"/>
    <col min="4353" max="4353" width="4.1796875" customWidth="1"/>
    <col min="4355" max="4355" width="15.453125" customWidth="1"/>
    <col min="4358" max="4358" width="10" customWidth="1"/>
    <col min="4359" max="4359" width="11" customWidth="1"/>
    <col min="4360" max="4409" width="4.26953125" customWidth="1"/>
    <col min="4410" max="4413" width="3.1796875" customWidth="1"/>
    <col min="4414" max="4414" width="3.81640625" customWidth="1"/>
    <col min="4609" max="4609" width="4.1796875" customWidth="1"/>
    <col min="4611" max="4611" width="15.453125" customWidth="1"/>
    <col min="4614" max="4614" width="10" customWidth="1"/>
    <col min="4615" max="4615" width="11" customWidth="1"/>
    <col min="4616" max="4665" width="4.26953125" customWidth="1"/>
    <col min="4666" max="4669" width="3.1796875" customWidth="1"/>
    <col min="4670" max="4670" width="3.81640625" customWidth="1"/>
    <col min="4865" max="4865" width="4.1796875" customWidth="1"/>
    <col min="4867" max="4867" width="15.453125" customWidth="1"/>
    <col min="4870" max="4870" width="10" customWidth="1"/>
    <col min="4871" max="4871" width="11" customWidth="1"/>
    <col min="4872" max="4921" width="4.26953125" customWidth="1"/>
    <col min="4922" max="4925" width="3.1796875" customWidth="1"/>
    <col min="4926" max="4926" width="3.81640625" customWidth="1"/>
    <col min="5121" max="5121" width="4.1796875" customWidth="1"/>
    <col min="5123" max="5123" width="15.453125" customWidth="1"/>
    <col min="5126" max="5126" width="10" customWidth="1"/>
    <col min="5127" max="5127" width="11" customWidth="1"/>
    <col min="5128" max="5177" width="4.26953125" customWidth="1"/>
    <col min="5178" max="5181" width="3.1796875" customWidth="1"/>
    <col min="5182" max="5182" width="3.81640625" customWidth="1"/>
    <col min="5377" max="5377" width="4.1796875" customWidth="1"/>
    <col min="5379" max="5379" width="15.453125" customWidth="1"/>
    <col min="5382" max="5382" width="10" customWidth="1"/>
    <col min="5383" max="5383" width="11" customWidth="1"/>
    <col min="5384" max="5433" width="4.26953125" customWidth="1"/>
    <col min="5434" max="5437" width="3.1796875" customWidth="1"/>
    <col min="5438" max="5438" width="3.81640625" customWidth="1"/>
    <col min="5633" max="5633" width="4.1796875" customWidth="1"/>
    <col min="5635" max="5635" width="15.453125" customWidth="1"/>
    <col min="5638" max="5638" width="10" customWidth="1"/>
    <col min="5639" max="5639" width="11" customWidth="1"/>
    <col min="5640" max="5689" width="4.26953125" customWidth="1"/>
    <col min="5690" max="5693" width="3.1796875" customWidth="1"/>
    <col min="5694" max="5694" width="3.81640625" customWidth="1"/>
    <col min="5889" max="5889" width="4.1796875" customWidth="1"/>
    <col min="5891" max="5891" width="15.453125" customWidth="1"/>
    <col min="5894" max="5894" width="10" customWidth="1"/>
    <col min="5895" max="5895" width="11" customWidth="1"/>
    <col min="5896" max="5945" width="4.26953125" customWidth="1"/>
    <col min="5946" max="5949" width="3.1796875" customWidth="1"/>
    <col min="5950" max="5950" width="3.81640625" customWidth="1"/>
    <col min="6145" max="6145" width="4.1796875" customWidth="1"/>
    <col min="6147" max="6147" width="15.453125" customWidth="1"/>
    <col min="6150" max="6150" width="10" customWidth="1"/>
    <col min="6151" max="6151" width="11" customWidth="1"/>
    <col min="6152" max="6201" width="4.26953125" customWidth="1"/>
    <col min="6202" max="6205" width="3.1796875" customWidth="1"/>
    <col min="6206" max="6206" width="3.81640625" customWidth="1"/>
    <col min="6401" max="6401" width="4.1796875" customWidth="1"/>
    <col min="6403" max="6403" width="15.453125" customWidth="1"/>
    <col min="6406" max="6406" width="10" customWidth="1"/>
    <col min="6407" max="6407" width="11" customWidth="1"/>
    <col min="6408" max="6457" width="4.26953125" customWidth="1"/>
    <col min="6458" max="6461" width="3.1796875" customWidth="1"/>
    <col min="6462" max="6462" width="3.81640625" customWidth="1"/>
    <col min="6657" max="6657" width="4.1796875" customWidth="1"/>
    <col min="6659" max="6659" width="15.453125" customWidth="1"/>
    <col min="6662" max="6662" width="10" customWidth="1"/>
    <col min="6663" max="6663" width="11" customWidth="1"/>
    <col min="6664" max="6713" width="4.26953125" customWidth="1"/>
    <col min="6714" max="6717" width="3.1796875" customWidth="1"/>
    <col min="6718" max="6718" width="3.81640625" customWidth="1"/>
    <col min="6913" max="6913" width="4.1796875" customWidth="1"/>
    <col min="6915" max="6915" width="15.453125" customWidth="1"/>
    <col min="6918" max="6918" width="10" customWidth="1"/>
    <col min="6919" max="6919" width="11" customWidth="1"/>
    <col min="6920" max="6969" width="4.26953125" customWidth="1"/>
    <col min="6970" max="6973" width="3.1796875" customWidth="1"/>
    <col min="6974" max="6974" width="3.81640625" customWidth="1"/>
    <col min="7169" max="7169" width="4.1796875" customWidth="1"/>
    <col min="7171" max="7171" width="15.453125" customWidth="1"/>
    <col min="7174" max="7174" width="10" customWidth="1"/>
    <col min="7175" max="7175" width="11" customWidth="1"/>
    <col min="7176" max="7225" width="4.26953125" customWidth="1"/>
    <col min="7226" max="7229" width="3.1796875" customWidth="1"/>
    <col min="7230" max="7230" width="3.81640625" customWidth="1"/>
    <col min="7425" max="7425" width="4.1796875" customWidth="1"/>
    <col min="7427" max="7427" width="15.453125" customWidth="1"/>
    <col min="7430" max="7430" width="10" customWidth="1"/>
    <col min="7431" max="7431" width="11" customWidth="1"/>
    <col min="7432" max="7481" width="4.26953125" customWidth="1"/>
    <col min="7482" max="7485" width="3.1796875" customWidth="1"/>
    <col min="7486" max="7486" width="3.81640625" customWidth="1"/>
    <col min="7681" max="7681" width="4.1796875" customWidth="1"/>
    <col min="7683" max="7683" width="15.453125" customWidth="1"/>
    <col min="7686" max="7686" width="10" customWidth="1"/>
    <col min="7687" max="7687" width="11" customWidth="1"/>
    <col min="7688" max="7737" width="4.26953125" customWidth="1"/>
    <col min="7738" max="7741" width="3.1796875" customWidth="1"/>
    <col min="7742" max="7742" width="3.81640625" customWidth="1"/>
    <col min="7937" max="7937" width="4.1796875" customWidth="1"/>
    <col min="7939" max="7939" width="15.453125" customWidth="1"/>
    <col min="7942" max="7942" width="10" customWidth="1"/>
    <col min="7943" max="7943" width="11" customWidth="1"/>
    <col min="7944" max="7993" width="4.26953125" customWidth="1"/>
    <col min="7994" max="7997" width="3.1796875" customWidth="1"/>
    <col min="7998" max="7998" width="3.81640625" customWidth="1"/>
    <col min="8193" max="8193" width="4.1796875" customWidth="1"/>
    <col min="8195" max="8195" width="15.453125" customWidth="1"/>
    <col min="8198" max="8198" width="10" customWidth="1"/>
    <col min="8199" max="8199" width="11" customWidth="1"/>
    <col min="8200" max="8249" width="4.26953125" customWidth="1"/>
    <col min="8250" max="8253" width="3.1796875" customWidth="1"/>
    <col min="8254" max="8254" width="3.81640625" customWidth="1"/>
    <col min="8449" max="8449" width="4.1796875" customWidth="1"/>
    <col min="8451" max="8451" width="15.453125" customWidth="1"/>
    <col min="8454" max="8454" width="10" customWidth="1"/>
    <col min="8455" max="8455" width="11" customWidth="1"/>
    <col min="8456" max="8505" width="4.26953125" customWidth="1"/>
    <col min="8506" max="8509" width="3.1796875" customWidth="1"/>
    <col min="8510" max="8510" width="3.81640625" customWidth="1"/>
    <col min="8705" max="8705" width="4.1796875" customWidth="1"/>
    <col min="8707" max="8707" width="15.453125" customWidth="1"/>
    <col min="8710" max="8710" width="10" customWidth="1"/>
    <col min="8711" max="8711" width="11" customWidth="1"/>
    <col min="8712" max="8761" width="4.26953125" customWidth="1"/>
    <col min="8762" max="8765" width="3.1796875" customWidth="1"/>
    <col min="8766" max="8766" width="3.81640625" customWidth="1"/>
    <col min="8961" max="8961" width="4.1796875" customWidth="1"/>
    <col min="8963" max="8963" width="15.453125" customWidth="1"/>
    <col min="8966" max="8966" width="10" customWidth="1"/>
    <col min="8967" max="8967" width="11" customWidth="1"/>
    <col min="8968" max="9017" width="4.26953125" customWidth="1"/>
    <col min="9018" max="9021" width="3.1796875" customWidth="1"/>
    <col min="9022" max="9022" width="3.81640625" customWidth="1"/>
    <col min="9217" max="9217" width="4.1796875" customWidth="1"/>
    <col min="9219" max="9219" width="15.453125" customWidth="1"/>
    <col min="9222" max="9222" width="10" customWidth="1"/>
    <col min="9223" max="9223" width="11" customWidth="1"/>
    <col min="9224" max="9273" width="4.26953125" customWidth="1"/>
    <col min="9274" max="9277" width="3.1796875" customWidth="1"/>
    <col min="9278" max="9278" width="3.81640625" customWidth="1"/>
    <col min="9473" max="9473" width="4.1796875" customWidth="1"/>
    <col min="9475" max="9475" width="15.453125" customWidth="1"/>
    <col min="9478" max="9478" width="10" customWidth="1"/>
    <col min="9479" max="9479" width="11" customWidth="1"/>
    <col min="9480" max="9529" width="4.26953125" customWidth="1"/>
    <col min="9530" max="9533" width="3.1796875" customWidth="1"/>
    <col min="9534" max="9534" width="3.81640625" customWidth="1"/>
    <col min="9729" max="9729" width="4.1796875" customWidth="1"/>
    <col min="9731" max="9731" width="15.453125" customWidth="1"/>
    <col min="9734" max="9734" width="10" customWidth="1"/>
    <col min="9735" max="9735" width="11" customWidth="1"/>
    <col min="9736" max="9785" width="4.26953125" customWidth="1"/>
    <col min="9786" max="9789" width="3.1796875" customWidth="1"/>
    <col min="9790" max="9790" width="3.81640625" customWidth="1"/>
    <col min="9985" max="9985" width="4.1796875" customWidth="1"/>
    <col min="9987" max="9987" width="15.453125" customWidth="1"/>
    <col min="9990" max="9990" width="10" customWidth="1"/>
    <col min="9991" max="9991" width="11" customWidth="1"/>
    <col min="9992" max="10041" width="4.26953125" customWidth="1"/>
    <col min="10042" max="10045" width="3.1796875" customWidth="1"/>
    <col min="10046" max="10046" width="3.81640625" customWidth="1"/>
    <col min="10241" max="10241" width="4.1796875" customWidth="1"/>
    <col min="10243" max="10243" width="15.453125" customWidth="1"/>
    <col min="10246" max="10246" width="10" customWidth="1"/>
    <col min="10247" max="10247" width="11" customWidth="1"/>
    <col min="10248" max="10297" width="4.26953125" customWidth="1"/>
    <col min="10298" max="10301" width="3.1796875" customWidth="1"/>
    <col min="10302" max="10302" width="3.81640625" customWidth="1"/>
    <col min="10497" max="10497" width="4.1796875" customWidth="1"/>
    <col min="10499" max="10499" width="15.453125" customWidth="1"/>
    <col min="10502" max="10502" width="10" customWidth="1"/>
    <col min="10503" max="10503" width="11" customWidth="1"/>
    <col min="10504" max="10553" width="4.26953125" customWidth="1"/>
    <col min="10554" max="10557" width="3.1796875" customWidth="1"/>
    <col min="10558" max="10558" width="3.81640625" customWidth="1"/>
    <col min="10753" max="10753" width="4.1796875" customWidth="1"/>
    <col min="10755" max="10755" width="15.453125" customWidth="1"/>
    <col min="10758" max="10758" width="10" customWidth="1"/>
    <col min="10759" max="10759" width="11" customWidth="1"/>
    <col min="10760" max="10809" width="4.26953125" customWidth="1"/>
    <col min="10810" max="10813" width="3.1796875" customWidth="1"/>
    <col min="10814" max="10814" width="3.81640625" customWidth="1"/>
    <col min="11009" max="11009" width="4.1796875" customWidth="1"/>
    <col min="11011" max="11011" width="15.453125" customWidth="1"/>
    <col min="11014" max="11014" width="10" customWidth="1"/>
    <col min="11015" max="11015" width="11" customWidth="1"/>
    <col min="11016" max="11065" width="4.26953125" customWidth="1"/>
    <col min="11066" max="11069" width="3.1796875" customWidth="1"/>
    <col min="11070" max="11070" width="3.81640625" customWidth="1"/>
    <col min="11265" max="11265" width="4.1796875" customWidth="1"/>
    <col min="11267" max="11267" width="15.453125" customWidth="1"/>
    <col min="11270" max="11270" width="10" customWidth="1"/>
    <col min="11271" max="11271" width="11" customWidth="1"/>
    <col min="11272" max="11321" width="4.26953125" customWidth="1"/>
    <col min="11322" max="11325" width="3.1796875" customWidth="1"/>
    <col min="11326" max="11326" width="3.81640625" customWidth="1"/>
    <col min="11521" max="11521" width="4.1796875" customWidth="1"/>
    <col min="11523" max="11523" width="15.453125" customWidth="1"/>
    <col min="11526" max="11526" width="10" customWidth="1"/>
    <col min="11527" max="11527" width="11" customWidth="1"/>
    <col min="11528" max="11577" width="4.26953125" customWidth="1"/>
    <col min="11578" max="11581" width="3.1796875" customWidth="1"/>
    <col min="11582" max="11582" width="3.81640625" customWidth="1"/>
    <col min="11777" max="11777" width="4.1796875" customWidth="1"/>
    <col min="11779" max="11779" width="15.453125" customWidth="1"/>
    <col min="11782" max="11782" width="10" customWidth="1"/>
    <col min="11783" max="11783" width="11" customWidth="1"/>
    <col min="11784" max="11833" width="4.26953125" customWidth="1"/>
    <col min="11834" max="11837" width="3.1796875" customWidth="1"/>
    <col min="11838" max="11838" width="3.81640625" customWidth="1"/>
    <col min="12033" max="12033" width="4.1796875" customWidth="1"/>
    <col min="12035" max="12035" width="15.453125" customWidth="1"/>
    <col min="12038" max="12038" width="10" customWidth="1"/>
    <col min="12039" max="12039" width="11" customWidth="1"/>
    <col min="12040" max="12089" width="4.26953125" customWidth="1"/>
    <col min="12090" max="12093" width="3.1796875" customWidth="1"/>
    <col min="12094" max="12094" width="3.81640625" customWidth="1"/>
    <col min="12289" max="12289" width="4.1796875" customWidth="1"/>
    <col min="12291" max="12291" width="15.453125" customWidth="1"/>
    <col min="12294" max="12294" width="10" customWidth="1"/>
    <col min="12295" max="12295" width="11" customWidth="1"/>
    <col min="12296" max="12345" width="4.26953125" customWidth="1"/>
    <col min="12346" max="12349" width="3.1796875" customWidth="1"/>
    <col min="12350" max="12350" width="3.81640625" customWidth="1"/>
    <col min="12545" max="12545" width="4.1796875" customWidth="1"/>
    <col min="12547" max="12547" width="15.453125" customWidth="1"/>
    <col min="12550" max="12550" width="10" customWidth="1"/>
    <col min="12551" max="12551" width="11" customWidth="1"/>
    <col min="12552" max="12601" width="4.26953125" customWidth="1"/>
    <col min="12602" max="12605" width="3.1796875" customWidth="1"/>
    <col min="12606" max="12606" width="3.81640625" customWidth="1"/>
    <col min="12801" max="12801" width="4.1796875" customWidth="1"/>
    <col min="12803" max="12803" width="15.453125" customWidth="1"/>
    <col min="12806" max="12806" width="10" customWidth="1"/>
    <col min="12807" max="12807" width="11" customWidth="1"/>
    <col min="12808" max="12857" width="4.26953125" customWidth="1"/>
    <col min="12858" max="12861" width="3.1796875" customWidth="1"/>
    <col min="12862" max="12862" width="3.81640625" customWidth="1"/>
    <col min="13057" max="13057" width="4.1796875" customWidth="1"/>
    <col min="13059" max="13059" width="15.453125" customWidth="1"/>
    <col min="13062" max="13062" width="10" customWidth="1"/>
    <col min="13063" max="13063" width="11" customWidth="1"/>
    <col min="13064" max="13113" width="4.26953125" customWidth="1"/>
    <col min="13114" max="13117" width="3.1796875" customWidth="1"/>
    <col min="13118" max="13118" width="3.81640625" customWidth="1"/>
    <col min="13313" max="13313" width="4.1796875" customWidth="1"/>
    <col min="13315" max="13315" width="15.453125" customWidth="1"/>
    <col min="13318" max="13318" width="10" customWidth="1"/>
    <col min="13319" max="13319" width="11" customWidth="1"/>
    <col min="13320" max="13369" width="4.26953125" customWidth="1"/>
    <col min="13370" max="13373" width="3.1796875" customWidth="1"/>
    <col min="13374" max="13374" width="3.81640625" customWidth="1"/>
    <col min="13569" max="13569" width="4.1796875" customWidth="1"/>
    <col min="13571" max="13571" width="15.453125" customWidth="1"/>
    <col min="13574" max="13574" width="10" customWidth="1"/>
    <col min="13575" max="13575" width="11" customWidth="1"/>
    <col min="13576" max="13625" width="4.26953125" customWidth="1"/>
    <col min="13626" max="13629" width="3.1796875" customWidth="1"/>
    <col min="13630" max="13630" width="3.81640625" customWidth="1"/>
    <col min="13825" max="13825" width="4.1796875" customWidth="1"/>
    <col min="13827" max="13827" width="15.453125" customWidth="1"/>
    <col min="13830" max="13830" width="10" customWidth="1"/>
    <col min="13831" max="13831" width="11" customWidth="1"/>
    <col min="13832" max="13881" width="4.26953125" customWidth="1"/>
    <col min="13882" max="13885" width="3.1796875" customWidth="1"/>
    <col min="13886" max="13886" width="3.81640625" customWidth="1"/>
    <col min="14081" max="14081" width="4.1796875" customWidth="1"/>
    <col min="14083" max="14083" width="15.453125" customWidth="1"/>
    <col min="14086" max="14086" width="10" customWidth="1"/>
    <col min="14087" max="14087" width="11" customWidth="1"/>
    <col min="14088" max="14137" width="4.26953125" customWidth="1"/>
    <col min="14138" max="14141" width="3.1796875" customWidth="1"/>
    <col min="14142" max="14142" width="3.81640625" customWidth="1"/>
    <col min="14337" max="14337" width="4.1796875" customWidth="1"/>
    <col min="14339" max="14339" width="15.453125" customWidth="1"/>
    <col min="14342" max="14342" width="10" customWidth="1"/>
    <col min="14343" max="14343" width="11" customWidth="1"/>
    <col min="14344" max="14393" width="4.26953125" customWidth="1"/>
    <col min="14394" max="14397" width="3.1796875" customWidth="1"/>
    <col min="14398" max="14398" width="3.81640625" customWidth="1"/>
    <col min="14593" max="14593" width="4.1796875" customWidth="1"/>
    <col min="14595" max="14595" width="15.453125" customWidth="1"/>
    <col min="14598" max="14598" width="10" customWidth="1"/>
    <col min="14599" max="14599" width="11" customWidth="1"/>
    <col min="14600" max="14649" width="4.26953125" customWidth="1"/>
    <col min="14650" max="14653" width="3.1796875" customWidth="1"/>
    <col min="14654" max="14654" width="3.81640625" customWidth="1"/>
    <col min="14849" max="14849" width="4.1796875" customWidth="1"/>
    <col min="14851" max="14851" width="15.453125" customWidth="1"/>
    <col min="14854" max="14854" width="10" customWidth="1"/>
    <col min="14855" max="14855" width="11" customWidth="1"/>
    <col min="14856" max="14905" width="4.26953125" customWidth="1"/>
    <col min="14906" max="14909" width="3.1796875" customWidth="1"/>
    <col min="14910" max="14910" width="3.81640625" customWidth="1"/>
    <col min="15105" max="15105" width="4.1796875" customWidth="1"/>
    <col min="15107" max="15107" width="15.453125" customWidth="1"/>
    <col min="15110" max="15110" width="10" customWidth="1"/>
    <col min="15111" max="15111" width="11" customWidth="1"/>
    <col min="15112" max="15161" width="4.26953125" customWidth="1"/>
    <col min="15162" max="15165" width="3.1796875" customWidth="1"/>
    <col min="15166" max="15166" width="3.81640625" customWidth="1"/>
    <col min="15361" max="15361" width="4.1796875" customWidth="1"/>
    <col min="15363" max="15363" width="15.453125" customWidth="1"/>
    <col min="15366" max="15366" width="10" customWidth="1"/>
    <col min="15367" max="15367" width="11" customWidth="1"/>
    <col min="15368" max="15417" width="4.26953125" customWidth="1"/>
    <col min="15418" max="15421" width="3.1796875" customWidth="1"/>
    <col min="15422" max="15422" width="3.81640625" customWidth="1"/>
    <col min="15617" max="15617" width="4.1796875" customWidth="1"/>
    <col min="15619" max="15619" width="15.453125" customWidth="1"/>
    <col min="15622" max="15622" width="10" customWidth="1"/>
    <col min="15623" max="15623" width="11" customWidth="1"/>
    <col min="15624" max="15673" width="4.26953125" customWidth="1"/>
    <col min="15674" max="15677" width="3.1796875" customWidth="1"/>
    <col min="15678" max="15678" width="3.81640625" customWidth="1"/>
    <col min="15873" max="15873" width="4.1796875" customWidth="1"/>
    <col min="15875" max="15875" width="15.453125" customWidth="1"/>
    <col min="15878" max="15878" width="10" customWidth="1"/>
    <col min="15879" max="15879" width="11" customWidth="1"/>
    <col min="15880" max="15929" width="4.26953125" customWidth="1"/>
    <col min="15930" max="15933" width="3.1796875" customWidth="1"/>
    <col min="15934" max="15934" width="3.81640625" customWidth="1"/>
    <col min="16129" max="16129" width="4.1796875" customWidth="1"/>
    <col min="16131" max="16131" width="15.453125" customWidth="1"/>
    <col min="16134" max="16134" width="10" customWidth="1"/>
    <col min="16135" max="16135" width="11" customWidth="1"/>
    <col min="16136" max="16185" width="4.26953125" customWidth="1"/>
    <col min="16186" max="16189" width="3.1796875" customWidth="1"/>
    <col min="16190" max="16190" width="3.81640625" customWidth="1"/>
  </cols>
  <sheetData>
    <row r="2" spans="1:256" x14ac:dyDescent="0.35">
      <c r="B2" s="33"/>
      <c r="E2"/>
      <c r="G2" s="16" t="s">
        <v>148</v>
      </c>
      <c r="H2" s="81">
        <v>1</v>
      </c>
      <c r="I2" s="81">
        <v>2</v>
      </c>
      <c r="J2" s="81">
        <v>3</v>
      </c>
      <c r="K2" s="81">
        <v>4</v>
      </c>
      <c r="L2" s="81">
        <v>5</v>
      </c>
      <c r="M2" s="81">
        <v>6</v>
      </c>
      <c r="N2" s="81">
        <v>7</v>
      </c>
      <c r="O2" s="81">
        <v>8</v>
      </c>
      <c r="P2" s="81">
        <v>9</v>
      </c>
      <c r="Q2" s="81">
        <v>10</v>
      </c>
      <c r="R2" s="81">
        <v>11</v>
      </c>
      <c r="S2" s="81">
        <v>12</v>
      </c>
      <c r="T2" s="81">
        <v>13</v>
      </c>
      <c r="U2" s="81">
        <v>14</v>
      </c>
      <c r="V2" s="81">
        <v>15</v>
      </c>
      <c r="W2" s="81">
        <v>16</v>
      </c>
      <c r="X2" s="81">
        <v>17</v>
      </c>
      <c r="Y2" s="81">
        <v>18</v>
      </c>
      <c r="Z2" s="81">
        <v>19</v>
      </c>
      <c r="AA2" s="81">
        <v>20</v>
      </c>
      <c r="AB2" s="81">
        <v>21</v>
      </c>
      <c r="AC2" s="81">
        <v>22</v>
      </c>
      <c r="AD2" s="81">
        <v>23</v>
      </c>
      <c r="AE2" s="81">
        <v>24</v>
      </c>
      <c r="AF2" s="81">
        <v>25</v>
      </c>
      <c r="AG2" s="81">
        <v>26</v>
      </c>
      <c r="AH2" s="81">
        <v>27</v>
      </c>
      <c r="AI2" s="81">
        <v>28</v>
      </c>
      <c r="AJ2" s="81">
        <v>29</v>
      </c>
      <c r="AK2" s="81">
        <v>30</v>
      </c>
      <c r="AL2" s="81">
        <v>31</v>
      </c>
      <c r="AM2" s="81">
        <v>32</v>
      </c>
      <c r="AN2" s="81">
        <v>33</v>
      </c>
      <c r="AO2" s="81">
        <v>34</v>
      </c>
      <c r="AP2" s="81">
        <v>35</v>
      </c>
      <c r="AQ2" s="81">
        <v>36</v>
      </c>
      <c r="AR2" s="81">
        <v>37</v>
      </c>
      <c r="AS2" s="81">
        <v>38</v>
      </c>
      <c r="AT2" s="81">
        <v>39</v>
      </c>
      <c r="AU2" s="81">
        <v>40</v>
      </c>
      <c r="AV2" s="81">
        <v>41</v>
      </c>
      <c r="AW2" s="81">
        <v>42</v>
      </c>
      <c r="AX2" s="81">
        <v>43</v>
      </c>
      <c r="AY2" s="81">
        <v>44</v>
      </c>
      <c r="AZ2" s="81">
        <v>45</v>
      </c>
      <c r="BA2" s="81">
        <v>46</v>
      </c>
      <c r="BB2" s="81">
        <v>47</v>
      </c>
      <c r="BC2" s="81">
        <v>48</v>
      </c>
      <c r="BD2" s="81">
        <v>49</v>
      </c>
      <c r="BE2" s="81">
        <v>50</v>
      </c>
    </row>
    <row r="3" spans="1:256" s="1" customFormat="1" ht="23" x14ac:dyDescent="0.25">
      <c r="B3" s="139" t="s">
        <v>100</v>
      </c>
      <c r="C3" s="139"/>
      <c r="D3" s="2"/>
      <c r="E3" s="3"/>
      <c r="F3" s="140" t="s">
        <v>149</v>
      </c>
      <c r="G3" s="82" t="s">
        <v>150</v>
      </c>
      <c r="H3" s="83">
        <v>39</v>
      </c>
      <c r="I3" s="84">
        <v>41</v>
      </c>
      <c r="J3" s="83">
        <v>35</v>
      </c>
      <c r="K3" s="84">
        <v>40</v>
      </c>
      <c r="L3" s="83">
        <v>32</v>
      </c>
      <c r="M3" s="84">
        <v>29</v>
      </c>
      <c r="N3" s="83">
        <v>38</v>
      </c>
      <c r="O3" s="84">
        <v>31</v>
      </c>
      <c r="P3" s="83">
        <v>19</v>
      </c>
      <c r="Q3" s="84">
        <v>23</v>
      </c>
      <c r="R3" s="85">
        <v>33</v>
      </c>
      <c r="S3" s="86">
        <v>41</v>
      </c>
      <c r="T3" s="85">
        <v>30</v>
      </c>
      <c r="U3" s="86">
        <v>24</v>
      </c>
      <c r="V3" s="85">
        <v>38</v>
      </c>
      <c r="W3" s="86">
        <v>42</v>
      </c>
      <c r="X3" s="85">
        <v>27</v>
      </c>
      <c r="Y3" s="86">
        <v>32</v>
      </c>
      <c r="Z3" s="85">
        <v>14</v>
      </c>
      <c r="AA3" s="86">
        <v>8</v>
      </c>
      <c r="AB3" s="83">
        <v>40</v>
      </c>
      <c r="AC3" s="84">
        <v>34</v>
      </c>
      <c r="AD3" s="83">
        <v>25</v>
      </c>
      <c r="AE3" s="84">
        <v>26</v>
      </c>
      <c r="AF3" s="83"/>
      <c r="AG3" s="84">
        <v>31</v>
      </c>
      <c r="AH3" s="83">
        <v>40</v>
      </c>
      <c r="AI3" s="84">
        <v>14</v>
      </c>
      <c r="AJ3" s="83">
        <v>27</v>
      </c>
      <c r="AK3" s="84">
        <v>31</v>
      </c>
      <c r="AL3" s="85">
        <v>33</v>
      </c>
      <c r="AM3" s="86">
        <v>21</v>
      </c>
      <c r="AN3" s="85">
        <v>25</v>
      </c>
      <c r="AO3" s="86">
        <v>34</v>
      </c>
      <c r="AP3" s="85">
        <v>16</v>
      </c>
      <c r="AQ3" s="86">
        <v>34</v>
      </c>
      <c r="AR3" s="85">
        <v>40</v>
      </c>
      <c r="AS3" s="86">
        <v>11</v>
      </c>
      <c r="AT3" s="85">
        <v>37</v>
      </c>
      <c r="AU3" s="86">
        <v>42</v>
      </c>
      <c r="AV3" s="83">
        <v>36</v>
      </c>
      <c r="AW3" s="84">
        <v>35</v>
      </c>
      <c r="AX3" s="83">
        <v>17</v>
      </c>
      <c r="AY3" s="84">
        <v>34</v>
      </c>
      <c r="AZ3" s="83">
        <v>26</v>
      </c>
      <c r="BA3" s="84">
        <v>35</v>
      </c>
      <c r="BB3" s="83">
        <v>40</v>
      </c>
      <c r="BC3" s="84">
        <v>15</v>
      </c>
      <c r="BD3" s="83">
        <v>34</v>
      </c>
      <c r="BE3" s="84">
        <v>39</v>
      </c>
    </row>
    <row r="4" spans="1:256" ht="29" x14ac:dyDescent="0.35">
      <c r="B4" s="143" t="s">
        <v>181</v>
      </c>
      <c r="C4" s="144"/>
      <c r="D4" s="145" t="s">
        <v>4</v>
      </c>
      <c r="E4" s="4"/>
      <c r="F4" s="141"/>
      <c r="G4" s="16" t="s">
        <v>152</v>
      </c>
      <c r="H4" s="87">
        <v>40</v>
      </c>
      <c r="I4" s="88">
        <v>40</v>
      </c>
      <c r="J4" s="87">
        <v>25</v>
      </c>
      <c r="K4" s="88">
        <v>40</v>
      </c>
      <c r="L4" s="87">
        <v>40</v>
      </c>
      <c r="M4" s="88">
        <v>35</v>
      </c>
      <c r="N4" s="87">
        <v>40</v>
      </c>
      <c r="O4" s="88">
        <v>25</v>
      </c>
      <c r="P4" s="87">
        <v>15</v>
      </c>
      <c r="Q4" s="88">
        <v>15</v>
      </c>
      <c r="R4" s="89">
        <v>30</v>
      </c>
      <c r="S4" s="90">
        <v>40</v>
      </c>
      <c r="T4" s="89">
        <v>40</v>
      </c>
      <c r="U4" s="90">
        <v>25</v>
      </c>
      <c r="V4" s="89">
        <v>40</v>
      </c>
      <c r="W4" s="90">
        <v>40</v>
      </c>
      <c r="X4" s="89">
        <v>40</v>
      </c>
      <c r="Y4" s="90">
        <v>40</v>
      </c>
      <c r="Z4" s="89">
        <v>15</v>
      </c>
      <c r="AA4" s="90">
        <v>20</v>
      </c>
      <c r="AB4" s="87">
        <v>40</v>
      </c>
      <c r="AC4" s="88">
        <v>35</v>
      </c>
      <c r="AD4" s="87">
        <v>40</v>
      </c>
      <c r="AE4" s="88">
        <v>40</v>
      </c>
      <c r="AF4" s="87"/>
      <c r="AG4" s="88">
        <v>30</v>
      </c>
      <c r="AH4" s="87">
        <v>40</v>
      </c>
      <c r="AI4" s="88">
        <v>18</v>
      </c>
      <c r="AJ4" s="87">
        <v>40</v>
      </c>
      <c r="AK4" s="88">
        <v>40</v>
      </c>
      <c r="AL4" s="89">
        <v>30</v>
      </c>
      <c r="AM4" s="90">
        <v>18</v>
      </c>
      <c r="AN4" s="89">
        <v>25</v>
      </c>
      <c r="AO4" s="90">
        <v>35</v>
      </c>
      <c r="AP4" s="89">
        <v>18</v>
      </c>
      <c r="AQ4" s="90">
        <v>35</v>
      </c>
      <c r="AR4" s="89">
        <v>35</v>
      </c>
      <c r="AS4" s="90">
        <v>15</v>
      </c>
      <c r="AT4" s="89">
        <v>40</v>
      </c>
      <c r="AU4" s="90">
        <v>40</v>
      </c>
      <c r="AV4" s="87">
        <v>25</v>
      </c>
      <c r="AW4" s="88">
        <v>25</v>
      </c>
      <c r="AX4" s="87">
        <v>15</v>
      </c>
      <c r="AY4" s="88">
        <v>40</v>
      </c>
      <c r="AZ4" s="87">
        <v>20</v>
      </c>
      <c r="BA4" s="88">
        <v>40</v>
      </c>
      <c r="BB4" s="87">
        <v>40</v>
      </c>
      <c r="BC4" s="88">
        <v>15</v>
      </c>
      <c r="BD4" s="87">
        <v>25</v>
      </c>
      <c r="BE4" s="88">
        <v>40</v>
      </c>
    </row>
    <row r="5" spans="1:256" ht="60" x14ac:dyDescent="0.35">
      <c r="A5" s="91"/>
      <c r="B5" s="143"/>
      <c r="C5" s="144"/>
      <c r="D5" s="146"/>
      <c r="E5" s="6"/>
      <c r="F5" s="141"/>
      <c r="G5" s="92" t="s">
        <v>153</v>
      </c>
      <c r="H5" s="92"/>
      <c r="I5" s="92"/>
      <c r="J5" s="92"/>
      <c r="K5" s="92"/>
      <c r="L5" s="92" t="s">
        <v>189</v>
      </c>
      <c r="M5" s="92" t="s">
        <v>189</v>
      </c>
      <c r="N5" s="92"/>
      <c r="O5" s="92"/>
      <c r="P5" s="92"/>
      <c r="Q5" s="92"/>
      <c r="R5" s="92"/>
      <c r="S5" s="92"/>
      <c r="T5" s="92"/>
      <c r="U5" s="92"/>
      <c r="V5" s="92"/>
      <c r="W5" s="92"/>
      <c r="X5" s="92" t="s">
        <v>190</v>
      </c>
      <c r="Y5" s="92" t="s">
        <v>190</v>
      </c>
      <c r="Z5" s="92"/>
      <c r="AA5" s="92"/>
      <c r="AB5" s="92"/>
      <c r="AC5" s="92"/>
      <c r="AD5" s="92" t="s">
        <v>190</v>
      </c>
      <c r="AE5" s="92" t="s">
        <v>190</v>
      </c>
      <c r="AF5" s="92"/>
      <c r="AG5" s="92"/>
      <c r="AH5" s="92"/>
      <c r="AI5" s="92"/>
      <c r="AJ5" s="92" t="s">
        <v>189</v>
      </c>
      <c r="AK5" s="92" t="s">
        <v>189</v>
      </c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20" x14ac:dyDescent="0.35">
      <c r="A6" s="91"/>
      <c r="B6" s="91"/>
      <c r="C6" s="93"/>
      <c r="D6" s="146"/>
      <c r="E6" s="6"/>
      <c r="F6" s="142"/>
      <c r="G6" s="92"/>
      <c r="H6" s="94"/>
      <c r="I6" s="95"/>
      <c r="J6" s="94"/>
      <c r="K6" s="95"/>
      <c r="L6" s="94"/>
      <c r="M6" s="95"/>
      <c r="N6" s="94"/>
      <c r="O6" s="95"/>
      <c r="P6" s="94"/>
      <c r="Q6" s="95"/>
      <c r="R6" s="96"/>
      <c r="S6" s="97"/>
      <c r="T6" s="96"/>
      <c r="U6" s="97"/>
      <c r="V6" s="96"/>
      <c r="W6" s="97"/>
      <c r="X6" s="96"/>
      <c r="Y6" s="97"/>
      <c r="Z6" s="96"/>
      <c r="AA6" s="97"/>
      <c r="AB6" s="94"/>
      <c r="AC6" s="95"/>
      <c r="AD6" s="94"/>
      <c r="AE6" s="95"/>
      <c r="AF6" s="94"/>
      <c r="AG6" s="95"/>
      <c r="AH6" s="94"/>
      <c r="AI6" s="95"/>
      <c r="AJ6" s="94"/>
      <c r="AK6" s="95"/>
      <c r="AL6" s="96"/>
      <c r="AM6" s="97"/>
      <c r="AN6" s="96"/>
      <c r="AO6" s="97"/>
      <c r="AP6" s="96"/>
      <c r="AQ6" s="97"/>
      <c r="AR6" s="96"/>
      <c r="AS6" s="97"/>
      <c r="AT6" s="96"/>
      <c r="AU6" s="97"/>
      <c r="AV6" s="94"/>
      <c r="AW6" s="95"/>
      <c r="AX6" s="94"/>
      <c r="AY6" s="95"/>
      <c r="AZ6" s="94"/>
      <c r="BA6" s="95"/>
      <c r="BB6" s="94"/>
      <c r="BC6" s="95"/>
      <c r="BD6" s="94"/>
      <c r="BE6" s="9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x14ac:dyDescent="0.35">
      <c r="A7" s="5"/>
      <c r="B7" s="7" t="s">
        <v>5</v>
      </c>
      <c r="C7" s="7" t="s">
        <v>6</v>
      </c>
      <c r="D7" s="147"/>
      <c r="E7" s="8" t="s">
        <v>7</v>
      </c>
      <c r="F7" s="7" t="s">
        <v>8</v>
      </c>
      <c r="G7" s="9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x14ac:dyDescent="0.35">
      <c r="R8" s="12"/>
      <c r="W8" s="12"/>
      <c r="AL8" s="12"/>
      <c r="AQ8" s="12"/>
    </row>
    <row r="9" spans="1:256" x14ac:dyDescent="0.35">
      <c r="A9" s="13">
        <v>1</v>
      </c>
      <c r="B9" s="14" t="s">
        <v>49</v>
      </c>
      <c r="C9" s="14" t="s">
        <v>102</v>
      </c>
      <c r="D9" s="99">
        <f t="shared" ref="D9:D19" si="0">F9/$F$20</f>
        <v>1</v>
      </c>
      <c r="E9" s="106"/>
      <c r="F9" s="19">
        <f t="shared" ref="F9:F19" si="1">SUM(BF9:BJ9)</f>
        <v>93</v>
      </c>
      <c r="G9" s="14"/>
      <c r="H9" s="101">
        <v>2</v>
      </c>
      <c r="I9" s="102">
        <v>2</v>
      </c>
      <c r="J9" s="101">
        <v>2</v>
      </c>
      <c r="K9" s="102">
        <v>2</v>
      </c>
      <c r="L9" s="101">
        <v>2</v>
      </c>
      <c r="M9" s="102">
        <v>1</v>
      </c>
      <c r="N9" s="101">
        <v>2</v>
      </c>
      <c r="O9" s="102">
        <v>1</v>
      </c>
      <c r="P9" s="101">
        <v>2</v>
      </c>
      <c r="Q9" s="102">
        <v>2</v>
      </c>
      <c r="R9" s="104">
        <v>2</v>
      </c>
      <c r="S9" s="105">
        <v>2</v>
      </c>
      <c r="T9" s="104">
        <v>2</v>
      </c>
      <c r="U9" s="105">
        <v>2</v>
      </c>
      <c r="V9" s="104">
        <v>2</v>
      </c>
      <c r="W9" s="105">
        <v>1</v>
      </c>
      <c r="X9" s="104">
        <v>2</v>
      </c>
      <c r="Y9" s="105">
        <v>0</v>
      </c>
      <c r="Z9" s="104">
        <v>2</v>
      </c>
      <c r="AA9" s="105">
        <v>2</v>
      </c>
      <c r="AB9" s="101">
        <v>2</v>
      </c>
      <c r="AC9" s="102">
        <v>2</v>
      </c>
      <c r="AD9" s="101">
        <v>2</v>
      </c>
      <c r="AE9" s="102">
        <v>2</v>
      </c>
      <c r="AF9" s="101">
        <v>2</v>
      </c>
      <c r="AG9" s="102">
        <v>2</v>
      </c>
      <c r="AH9" s="101">
        <v>2</v>
      </c>
      <c r="AI9" s="102">
        <v>2</v>
      </c>
      <c r="AJ9" s="101">
        <v>2</v>
      </c>
      <c r="AK9" s="102">
        <v>2</v>
      </c>
      <c r="AL9" s="104">
        <v>2</v>
      </c>
      <c r="AM9" s="105">
        <v>1</v>
      </c>
      <c r="AN9" s="104">
        <v>2</v>
      </c>
      <c r="AO9" s="105">
        <v>2</v>
      </c>
      <c r="AP9" s="104">
        <v>2</v>
      </c>
      <c r="AQ9" s="105">
        <v>2</v>
      </c>
      <c r="AR9" s="104">
        <v>2</v>
      </c>
      <c r="AS9" s="105">
        <v>2</v>
      </c>
      <c r="AT9" s="104">
        <v>2</v>
      </c>
      <c r="AU9" s="105">
        <v>2</v>
      </c>
      <c r="AV9" s="101">
        <v>2</v>
      </c>
      <c r="AW9" s="102">
        <v>2</v>
      </c>
      <c r="AX9" s="101">
        <v>2</v>
      </c>
      <c r="AY9" s="102">
        <v>2</v>
      </c>
      <c r="AZ9" s="101">
        <v>1</v>
      </c>
      <c r="BA9" s="102">
        <v>2</v>
      </c>
      <c r="BB9" s="101">
        <v>2</v>
      </c>
      <c r="BC9" s="102">
        <v>2</v>
      </c>
      <c r="BD9" s="101">
        <v>2</v>
      </c>
      <c r="BE9" s="102">
        <v>2</v>
      </c>
      <c r="BF9">
        <f>SUM(H9:Q9)</f>
        <v>18</v>
      </c>
      <c r="BG9">
        <f>SUM(R9:AA9)</f>
        <v>17</v>
      </c>
      <c r="BH9">
        <f>SUM(AB9:AK9)</f>
        <v>20</v>
      </c>
      <c r="BI9">
        <f>SUM(AL9:AU9)</f>
        <v>19</v>
      </c>
      <c r="BJ9">
        <f>SUM(AV9:BE9)</f>
        <v>19</v>
      </c>
    </row>
    <row r="10" spans="1:256" x14ac:dyDescent="0.35">
      <c r="A10" s="13">
        <v>2</v>
      </c>
      <c r="B10" s="14" t="s">
        <v>32</v>
      </c>
      <c r="C10" s="14" t="s">
        <v>101</v>
      </c>
      <c r="D10" s="99">
        <f t="shared" si="0"/>
        <v>0.978494623655914</v>
      </c>
      <c r="E10" s="100"/>
      <c r="F10" s="19">
        <f t="shared" si="1"/>
        <v>91</v>
      </c>
      <c r="G10" s="14"/>
      <c r="H10" s="101">
        <v>2</v>
      </c>
      <c r="I10" s="102">
        <v>1</v>
      </c>
      <c r="J10" s="101">
        <v>1</v>
      </c>
      <c r="K10" s="102">
        <v>2</v>
      </c>
      <c r="L10" s="101">
        <v>2</v>
      </c>
      <c r="M10" s="102">
        <v>1</v>
      </c>
      <c r="N10" s="101">
        <v>1</v>
      </c>
      <c r="O10" s="102">
        <v>1</v>
      </c>
      <c r="P10" s="101">
        <v>2</v>
      </c>
      <c r="Q10" s="102">
        <v>1</v>
      </c>
      <c r="R10" s="104">
        <v>2</v>
      </c>
      <c r="S10" s="105">
        <v>2</v>
      </c>
      <c r="T10" s="104">
        <v>2</v>
      </c>
      <c r="U10" s="105">
        <v>2</v>
      </c>
      <c r="V10" s="104">
        <v>2</v>
      </c>
      <c r="W10" s="105">
        <v>2</v>
      </c>
      <c r="X10" s="104">
        <v>2</v>
      </c>
      <c r="Y10" s="105">
        <v>2</v>
      </c>
      <c r="Z10" s="104">
        <v>2</v>
      </c>
      <c r="AA10" s="105">
        <v>2</v>
      </c>
      <c r="AB10" s="101">
        <v>2</v>
      </c>
      <c r="AC10" s="102">
        <v>2</v>
      </c>
      <c r="AD10" s="101">
        <v>2</v>
      </c>
      <c r="AE10" s="102">
        <v>2</v>
      </c>
      <c r="AF10" s="101">
        <v>2</v>
      </c>
      <c r="AG10" s="102">
        <v>2</v>
      </c>
      <c r="AH10" s="101">
        <v>2</v>
      </c>
      <c r="AI10" s="102">
        <v>2</v>
      </c>
      <c r="AJ10" s="101">
        <v>1</v>
      </c>
      <c r="AK10" s="102">
        <v>2</v>
      </c>
      <c r="AL10" s="104">
        <v>1</v>
      </c>
      <c r="AM10" s="105">
        <v>2</v>
      </c>
      <c r="AN10" s="104">
        <v>2</v>
      </c>
      <c r="AO10" s="105">
        <v>2</v>
      </c>
      <c r="AP10" s="104">
        <v>2</v>
      </c>
      <c r="AQ10" s="105">
        <v>1</v>
      </c>
      <c r="AR10" s="104">
        <v>2</v>
      </c>
      <c r="AS10" s="105">
        <v>2</v>
      </c>
      <c r="AT10" s="104">
        <v>2</v>
      </c>
      <c r="AU10" s="105">
        <v>2</v>
      </c>
      <c r="AV10" s="101">
        <v>2</v>
      </c>
      <c r="AW10" s="102">
        <v>2</v>
      </c>
      <c r="AX10" s="101">
        <v>2</v>
      </c>
      <c r="AY10" s="102">
        <v>2</v>
      </c>
      <c r="AZ10" s="101">
        <v>2</v>
      </c>
      <c r="BA10" s="102">
        <v>2</v>
      </c>
      <c r="BB10" s="101">
        <v>2</v>
      </c>
      <c r="BC10" s="102">
        <v>2</v>
      </c>
      <c r="BD10" s="101">
        <v>2</v>
      </c>
      <c r="BE10" s="102">
        <v>2</v>
      </c>
      <c r="BF10">
        <f t="shared" ref="BF10:BF19" si="2">SUM(H10:Q10)</f>
        <v>14</v>
      </c>
      <c r="BG10">
        <f t="shared" ref="BG10:BG19" si="3">SUM(R10:AA10)</f>
        <v>20</v>
      </c>
      <c r="BH10">
        <f t="shared" ref="BH10:BH19" si="4">SUM(AB10:AK10)</f>
        <v>19</v>
      </c>
      <c r="BI10">
        <f t="shared" ref="BI10:BI19" si="5">SUM(AL10:AU10)</f>
        <v>18</v>
      </c>
      <c r="BJ10">
        <f t="shared" ref="BJ10:BJ19" si="6">SUM(AV10:BE10)</f>
        <v>20</v>
      </c>
    </row>
    <row r="11" spans="1:256" x14ac:dyDescent="0.35">
      <c r="A11" s="13">
        <v>3</v>
      </c>
      <c r="B11" s="14" t="s">
        <v>32</v>
      </c>
      <c r="C11" s="14" t="s">
        <v>105</v>
      </c>
      <c r="D11" s="99">
        <f t="shared" si="0"/>
        <v>0.967741935483871</v>
      </c>
      <c r="E11" s="106"/>
      <c r="F11" s="19">
        <f t="shared" si="1"/>
        <v>90</v>
      </c>
      <c r="G11" s="14"/>
      <c r="H11" s="101">
        <v>2</v>
      </c>
      <c r="I11" s="102">
        <v>1</v>
      </c>
      <c r="J11" s="101">
        <v>2</v>
      </c>
      <c r="K11" s="102">
        <v>1</v>
      </c>
      <c r="L11" s="101">
        <v>1</v>
      </c>
      <c r="M11" s="102">
        <v>2</v>
      </c>
      <c r="N11" s="101">
        <v>1</v>
      </c>
      <c r="O11" s="102">
        <v>2</v>
      </c>
      <c r="P11" s="101">
        <v>2</v>
      </c>
      <c r="Q11" s="102">
        <v>1</v>
      </c>
      <c r="R11" s="104">
        <v>2</v>
      </c>
      <c r="S11" s="105">
        <v>2</v>
      </c>
      <c r="T11" s="104">
        <v>2</v>
      </c>
      <c r="U11" s="105">
        <v>2</v>
      </c>
      <c r="V11" s="104">
        <v>2</v>
      </c>
      <c r="W11" s="105">
        <v>2</v>
      </c>
      <c r="X11" s="104">
        <v>2</v>
      </c>
      <c r="Y11" s="105">
        <v>1</v>
      </c>
      <c r="Z11" s="104">
        <v>2</v>
      </c>
      <c r="AA11" s="105">
        <v>2</v>
      </c>
      <c r="AB11" s="101">
        <v>2</v>
      </c>
      <c r="AC11" s="102">
        <v>2</v>
      </c>
      <c r="AD11" s="101">
        <v>2</v>
      </c>
      <c r="AE11" s="102">
        <v>2</v>
      </c>
      <c r="AF11" s="101">
        <v>2</v>
      </c>
      <c r="AG11" s="102">
        <v>2</v>
      </c>
      <c r="AH11" s="101">
        <v>2</v>
      </c>
      <c r="AI11" s="102">
        <v>2</v>
      </c>
      <c r="AJ11" s="101">
        <v>2</v>
      </c>
      <c r="AK11" s="102">
        <v>2</v>
      </c>
      <c r="AL11" s="104">
        <v>1</v>
      </c>
      <c r="AM11" s="105">
        <v>1</v>
      </c>
      <c r="AN11" s="104">
        <v>2</v>
      </c>
      <c r="AO11" s="105">
        <v>2</v>
      </c>
      <c r="AP11" s="104">
        <v>2</v>
      </c>
      <c r="AQ11" s="105">
        <v>1</v>
      </c>
      <c r="AR11" s="104">
        <v>2</v>
      </c>
      <c r="AS11" s="105">
        <v>2</v>
      </c>
      <c r="AT11" s="104">
        <v>2</v>
      </c>
      <c r="AU11" s="105">
        <v>1</v>
      </c>
      <c r="AV11" s="101">
        <v>2</v>
      </c>
      <c r="AW11" s="102">
        <v>2</v>
      </c>
      <c r="AX11" s="101">
        <v>2</v>
      </c>
      <c r="AY11" s="102">
        <v>2</v>
      </c>
      <c r="AZ11" s="101">
        <v>2</v>
      </c>
      <c r="BA11" s="102">
        <v>2</v>
      </c>
      <c r="BB11" s="101">
        <v>2</v>
      </c>
      <c r="BC11" s="102">
        <v>2</v>
      </c>
      <c r="BD11" s="101">
        <v>2</v>
      </c>
      <c r="BE11" s="102">
        <v>2</v>
      </c>
      <c r="BF11">
        <f t="shared" si="2"/>
        <v>15</v>
      </c>
      <c r="BG11">
        <f t="shared" si="3"/>
        <v>19</v>
      </c>
      <c r="BH11">
        <f t="shared" si="4"/>
        <v>20</v>
      </c>
      <c r="BI11">
        <f t="shared" si="5"/>
        <v>16</v>
      </c>
      <c r="BJ11">
        <f t="shared" si="6"/>
        <v>20</v>
      </c>
    </row>
    <row r="12" spans="1:256" x14ac:dyDescent="0.35">
      <c r="A12" s="13">
        <v>4</v>
      </c>
      <c r="B12" s="14" t="s">
        <v>103</v>
      </c>
      <c r="C12" s="14" t="s">
        <v>104</v>
      </c>
      <c r="D12" s="99">
        <f t="shared" si="0"/>
        <v>0.94623655913978499</v>
      </c>
      <c r="E12" s="106"/>
      <c r="F12" s="19">
        <f t="shared" si="1"/>
        <v>88</v>
      </c>
      <c r="G12" s="14"/>
      <c r="H12" s="101">
        <v>1</v>
      </c>
      <c r="I12" s="102">
        <v>2</v>
      </c>
      <c r="J12" s="101">
        <v>2</v>
      </c>
      <c r="K12" s="102">
        <v>2</v>
      </c>
      <c r="L12" s="101">
        <v>1</v>
      </c>
      <c r="M12" s="102">
        <v>1</v>
      </c>
      <c r="N12" s="101">
        <v>2</v>
      </c>
      <c r="O12" s="102">
        <v>2</v>
      </c>
      <c r="P12" s="101">
        <v>2</v>
      </c>
      <c r="Q12" s="102">
        <v>1</v>
      </c>
      <c r="R12" s="104">
        <v>2</v>
      </c>
      <c r="S12" s="105">
        <v>1</v>
      </c>
      <c r="T12" s="104">
        <v>2</v>
      </c>
      <c r="U12" s="105">
        <v>2</v>
      </c>
      <c r="V12" s="104">
        <v>2</v>
      </c>
      <c r="W12" s="105">
        <v>2</v>
      </c>
      <c r="X12" s="104">
        <v>2</v>
      </c>
      <c r="Y12" s="105">
        <v>2</v>
      </c>
      <c r="Z12" s="104">
        <v>2</v>
      </c>
      <c r="AA12" s="105">
        <v>2</v>
      </c>
      <c r="AB12" s="101">
        <v>2</v>
      </c>
      <c r="AC12" s="102">
        <v>2</v>
      </c>
      <c r="AD12" s="101">
        <v>2</v>
      </c>
      <c r="AE12" s="102">
        <v>2</v>
      </c>
      <c r="AF12" s="101">
        <v>2</v>
      </c>
      <c r="AG12" s="102">
        <v>1</v>
      </c>
      <c r="AH12" s="101">
        <v>2</v>
      </c>
      <c r="AI12" s="102">
        <v>2</v>
      </c>
      <c r="AJ12" s="101">
        <v>2</v>
      </c>
      <c r="AK12" s="102">
        <v>1</v>
      </c>
      <c r="AL12" s="104">
        <v>1</v>
      </c>
      <c r="AM12" s="105">
        <v>2</v>
      </c>
      <c r="AN12" s="104">
        <v>2</v>
      </c>
      <c r="AO12" s="105">
        <v>2</v>
      </c>
      <c r="AP12" s="104">
        <v>2</v>
      </c>
      <c r="AQ12" s="105">
        <v>2</v>
      </c>
      <c r="AR12" s="104">
        <v>2</v>
      </c>
      <c r="AS12" s="105">
        <v>2</v>
      </c>
      <c r="AT12" s="104">
        <v>2</v>
      </c>
      <c r="AU12" s="105">
        <v>2</v>
      </c>
      <c r="AV12" s="101">
        <v>2</v>
      </c>
      <c r="AW12" s="102">
        <v>2</v>
      </c>
      <c r="AX12" s="101">
        <v>2</v>
      </c>
      <c r="AY12" s="102">
        <v>2</v>
      </c>
      <c r="AZ12" s="101">
        <v>2</v>
      </c>
      <c r="BA12" s="102">
        <v>2</v>
      </c>
      <c r="BB12" s="101">
        <v>1</v>
      </c>
      <c r="BC12" s="102">
        <v>1</v>
      </c>
      <c r="BD12" s="101">
        <v>1</v>
      </c>
      <c r="BE12" s="102">
        <v>1</v>
      </c>
      <c r="BF12">
        <f t="shared" si="2"/>
        <v>16</v>
      </c>
      <c r="BG12">
        <f t="shared" si="3"/>
        <v>19</v>
      </c>
      <c r="BH12">
        <f t="shared" si="4"/>
        <v>18</v>
      </c>
      <c r="BI12">
        <f t="shared" si="5"/>
        <v>19</v>
      </c>
      <c r="BJ12">
        <f t="shared" si="6"/>
        <v>16</v>
      </c>
    </row>
    <row r="13" spans="1:256" x14ac:dyDescent="0.35">
      <c r="A13" s="148">
        <v>5</v>
      </c>
      <c r="B13" s="14" t="s">
        <v>92</v>
      </c>
      <c r="C13" s="14" t="s">
        <v>112</v>
      </c>
      <c r="D13" s="99">
        <f t="shared" si="0"/>
        <v>0.94623655913978499</v>
      </c>
      <c r="E13" s="106"/>
      <c r="F13" s="19">
        <f t="shared" si="1"/>
        <v>88</v>
      </c>
      <c r="G13" s="14"/>
      <c r="H13" s="101">
        <v>2</v>
      </c>
      <c r="I13" s="102">
        <v>1</v>
      </c>
      <c r="J13" s="101">
        <v>1</v>
      </c>
      <c r="K13" s="102">
        <v>2</v>
      </c>
      <c r="L13" s="101">
        <v>2</v>
      </c>
      <c r="M13" s="102">
        <v>1</v>
      </c>
      <c r="N13" s="101">
        <v>2</v>
      </c>
      <c r="O13" s="102">
        <v>2</v>
      </c>
      <c r="P13" s="101">
        <v>2</v>
      </c>
      <c r="Q13" s="102">
        <v>1</v>
      </c>
      <c r="R13" s="104">
        <v>2</v>
      </c>
      <c r="S13" s="105">
        <v>2</v>
      </c>
      <c r="T13" s="104">
        <v>2</v>
      </c>
      <c r="U13" s="105">
        <v>2</v>
      </c>
      <c r="V13" s="104">
        <v>2</v>
      </c>
      <c r="W13" s="105">
        <v>2</v>
      </c>
      <c r="X13" s="104">
        <v>2</v>
      </c>
      <c r="Y13" s="105">
        <v>1</v>
      </c>
      <c r="Z13" s="104">
        <v>2</v>
      </c>
      <c r="AA13" s="105">
        <v>2</v>
      </c>
      <c r="AB13" s="101">
        <v>2</v>
      </c>
      <c r="AC13" s="102">
        <v>2</v>
      </c>
      <c r="AD13" s="101">
        <v>2</v>
      </c>
      <c r="AE13" s="102">
        <v>2</v>
      </c>
      <c r="AF13" s="101">
        <v>2</v>
      </c>
      <c r="AG13" s="102">
        <v>2</v>
      </c>
      <c r="AH13" s="101">
        <v>2</v>
      </c>
      <c r="AI13" s="102">
        <v>2</v>
      </c>
      <c r="AJ13" s="101">
        <v>2</v>
      </c>
      <c r="AK13" s="102">
        <v>2</v>
      </c>
      <c r="AL13" s="104">
        <v>1</v>
      </c>
      <c r="AM13" s="105">
        <v>2</v>
      </c>
      <c r="AN13" s="104">
        <v>2</v>
      </c>
      <c r="AO13" s="105">
        <v>1</v>
      </c>
      <c r="AP13" s="104">
        <v>2</v>
      </c>
      <c r="AQ13" s="105">
        <v>1</v>
      </c>
      <c r="AR13" s="104">
        <v>1</v>
      </c>
      <c r="AS13" s="105">
        <v>2</v>
      </c>
      <c r="AT13" s="104">
        <v>1</v>
      </c>
      <c r="AU13" s="105">
        <v>2</v>
      </c>
      <c r="AV13" s="101">
        <v>2</v>
      </c>
      <c r="AW13" s="102">
        <v>1</v>
      </c>
      <c r="AX13" s="101">
        <v>2</v>
      </c>
      <c r="AY13" s="102">
        <v>2</v>
      </c>
      <c r="AZ13" s="101">
        <v>2</v>
      </c>
      <c r="BA13" s="102">
        <v>1</v>
      </c>
      <c r="BB13" s="101">
        <v>2</v>
      </c>
      <c r="BC13" s="102">
        <v>2</v>
      </c>
      <c r="BD13" s="101">
        <v>2</v>
      </c>
      <c r="BE13" s="102">
        <v>2</v>
      </c>
      <c r="BF13">
        <f t="shared" si="2"/>
        <v>16</v>
      </c>
      <c r="BG13">
        <f t="shared" si="3"/>
        <v>19</v>
      </c>
      <c r="BH13">
        <f t="shared" si="4"/>
        <v>20</v>
      </c>
      <c r="BI13">
        <f t="shared" si="5"/>
        <v>15</v>
      </c>
      <c r="BJ13">
        <f t="shared" si="6"/>
        <v>18</v>
      </c>
    </row>
    <row r="14" spans="1:256" x14ac:dyDescent="0.35">
      <c r="A14" s="149"/>
      <c r="B14" s="14" t="s">
        <v>32</v>
      </c>
      <c r="C14" s="14" t="s">
        <v>106</v>
      </c>
      <c r="D14" s="99">
        <f t="shared" si="0"/>
        <v>0.93548387096774188</v>
      </c>
      <c r="E14" s="106"/>
      <c r="F14" s="19">
        <f t="shared" si="1"/>
        <v>87</v>
      </c>
      <c r="G14" s="14"/>
      <c r="H14" s="101">
        <v>2</v>
      </c>
      <c r="I14" s="102">
        <v>1</v>
      </c>
      <c r="J14" s="101">
        <v>1</v>
      </c>
      <c r="K14" s="102">
        <v>2</v>
      </c>
      <c r="L14" s="101">
        <v>2</v>
      </c>
      <c r="M14" s="102">
        <v>2</v>
      </c>
      <c r="N14" s="101">
        <v>2</v>
      </c>
      <c r="O14" s="102">
        <v>1</v>
      </c>
      <c r="P14" s="101">
        <v>2</v>
      </c>
      <c r="Q14" s="102">
        <v>2</v>
      </c>
      <c r="R14" s="104">
        <v>2</v>
      </c>
      <c r="S14" s="105">
        <v>2</v>
      </c>
      <c r="T14" s="104">
        <v>1</v>
      </c>
      <c r="U14" s="105">
        <v>2</v>
      </c>
      <c r="V14" s="104">
        <v>2</v>
      </c>
      <c r="W14" s="105">
        <v>2</v>
      </c>
      <c r="X14" s="104">
        <v>2</v>
      </c>
      <c r="Y14" s="105">
        <v>0</v>
      </c>
      <c r="Z14" s="104">
        <v>2</v>
      </c>
      <c r="AA14" s="105">
        <v>2</v>
      </c>
      <c r="AB14" s="101">
        <v>2</v>
      </c>
      <c r="AC14" s="102">
        <v>2</v>
      </c>
      <c r="AD14" s="101">
        <v>2</v>
      </c>
      <c r="AE14" s="102">
        <v>2</v>
      </c>
      <c r="AF14" s="101">
        <v>2</v>
      </c>
      <c r="AG14" s="102">
        <v>2</v>
      </c>
      <c r="AH14" s="101">
        <v>2</v>
      </c>
      <c r="AI14" s="102">
        <v>2</v>
      </c>
      <c r="AJ14" s="101">
        <v>2</v>
      </c>
      <c r="AK14" s="102">
        <v>2</v>
      </c>
      <c r="AL14" s="104">
        <v>1</v>
      </c>
      <c r="AM14" s="105">
        <v>2</v>
      </c>
      <c r="AN14" s="104">
        <v>1</v>
      </c>
      <c r="AO14" s="105">
        <v>1</v>
      </c>
      <c r="AP14" s="104">
        <v>2</v>
      </c>
      <c r="AQ14" s="105">
        <v>2</v>
      </c>
      <c r="AR14" s="104">
        <v>1</v>
      </c>
      <c r="AS14" s="105">
        <v>2</v>
      </c>
      <c r="AT14" s="104">
        <v>2</v>
      </c>
      <c r="AU14" s="105">
        <v>2</v>
      </c>
      <c r="AV14" s="101">
        <v>1</v>
      </c>
      <c r="AW14" s="102">
        <v>2</v>
      </c>
      <c r="AX14" s="101">
        <v>1</v>
      </c>
      <c r="AY14" s="102">
        <v>1</v>
      </c>
      <c r="AZ14" s="101">
        <v>2</v>
      </c>
      <c r="BA14" s="102">
        <v>2</v>
      </c>
      <c r="BB14" s="101">
        <v>2</v>
      </c>
      <c r="BC14" s="102">
        <v>2</v>
      </c>
      <c r="BD14" s="101">
        <v>2</v>
      </c>
      <c r="BE14" s="102">
        <v>2</v>
      </c>
      <c r="BF14">
        <f t="shared" si="2"/>
        <v>17</v>
      </c>
      <c r="BG14">
        <f t="shared" si="3"/>
        <v>17</v>
      </c>
      <c r="BH14">
        <f t="shared" si="4"/>
        <v>20</v>
      </c>
      <c r="BI14">
        <f t="shared" si="5"/>
        <v>16</v>
      </c>
      <c r="BJ14">
        <f t="shared" si="6"/>
        <v>17</v>
      </c>
    </row>
    <row r="15" spans="1:256" x14ac:dyDescent="0.35">
      <c r="A15" s="13">
        <v>7</v>
      </c>
      <c r="B15" s="14" t="s">
        <v>32</v>
      </c>
      <c r="C15" s="14" t="s">
        <v>110</v>
      </c>
      <c r="D15" s="99">
        <f t="shared" si="0"/>
        <v>0.91397849462365588</v>
      </c>
      <c r="E15" s="107"/>
      <c r="F15" s="19">
        <f t="shared" si="1"/>
        <v>85</v>
      </c>
      <c r="G15" s="14"/>
      <c r="H15" s="101">
        <v>1</v>
      </c>
      <c r="I15" s="102">
        <v>2</v>
      </c>
      <c r="J15" s="101">
        <v>1</v>
      </c>
      <c r="K15" s="102">
        <v>1</v>
      </c>
      <c r="L15" s="101">
        <v>2</v>
      </c>
      <c r="M15" s="102">
        <v>1</v>
      </c>
      <c r="N15" s="101">
        <v>2</v>
      </c>
      <c r="O15" s="102">
        <v>2</v>
      </c>
      <c r="P15" s="101">
        <v>2</v>
      </c>
      <c r="Q15" s="102">
        <v>1</v>
      </c>
      <c r="R15" s="104">
        <v>2</v>
      </c>
      <c r="S15" s="105">
        <v>2</v>
      </c>
      <c r="T15" s="104">
        <v>2</v>
      </c>
      <c r="U15" s="105">
        <v>2</v>
      </c>
      <c r="V15" s="104">
        <v>2</v>
      </c>
      <c r="W15" s="105">
        <v>2</v>
      </c>
      <c r="X15" s="104">
        <v>1</v>
      </c>
      <c r="Y15" s="105">
        <v>2</v>
      </c>
      <c r="Z15" s="104">
        <v>2</v>
      </c>
      <c r="AA15" s="105">
        <v>2</v>
      </c>
      <c r="AB15" s="101">
        <v>2</v>
      </c>
      <c r="AC15" s="102">
        <v>2</v>
      </c>
      <c r="AD15" s="101">
        <v>1</v>
      </c>
      <c r="AE15" s="102">
        <v>2</v>
      </c>
      <c r="AF15" s="101">
        <v>2</v>
      </c>
      <c r="AG15" s="102">
        <v>2</v>
      </c>
      <c r="AH15" s="101">
        <v>2</v>
      </c>
      <c r="AI15" s="102">
        <v>2</v>
      </c>
      <c r="AJ15" s="101">
        <v>1</v>
      </c>
      <c r="AK15" s="102">
        <v>1</v>
      </c>
      <c r="AL15" s="104">
        <v>2</v>
      </c>
      <c r="AM15" s="105">
        <v>2</v>
      </c>
      <c r="AN15" s="104">
        <v>2</v>
      </c>
      <c r="AO15" s="105">
        <v>2</v>
      </c>
      <c r="AP15" s="104">
        <v>2</v>
      </c>
      <c r="AQ15" s="105">
        <v>2</v>
      </c>
      <c r="AR15" s="104">
        <v>1</v>
      </c>
      <c r="AS15" s="105">
        <v>1</v>
      </c>
      <c r="AT15" s="104">
        <v>2</v>
      </c>
      <c r="AU15" s="105">
        <v>2</v>
      </c>
      <c r="AV15" s="101">
        <v>1</v>
      </c>
      <c r="AW15" s="102">
        <v>2</v>
      </c>
      <c r="AX15" s="101">
        <v>2</v>
      </c>
      <c r="AY15" s="102">
        <v>2</v>
      </c>
      <c r="AZ15" s="101">
        <v>2</v>
      </c>
      <c r="BA15" s="102">
        <v>2</v>
      </c>
      <c r="BB15" s="101">
        <v>2</v>
      </c>
      <c r="BC15" s="102">
        <v>1</v>
      </c>
      <c r="BD15" s="101">
        <v>1</v>
      </c>
      <c r="BE15" s="102">
        <v>1</v>
      </c>
      <c r="BF15">
        <f t="shared" si="2"/>
        <v>15</v>
      </c>
      <c r="BG15">
        <f t="shared" si="3"/>
        <v>19</v>
      </c>
      <c r="BH15">
        <f t="shared" si="4"/>
        <v>17</v>
      </c>
      <c r="BI15">
        <f t="shared" si="5"/>
        <v>18</v>
      </c>
      <c r="BJ15">
        <f t="shared" si="6"/>
        <v>16</v>
      </c>
    </row>
    <row r="16" spans="1:256" x14ac:dyDescent="0.35">
      <c r="A16" s="13">
        <v>8</v>
      </c>
      <c r="B16" s="14" t="s">
        <v>16</v>
      </c>
      <c r="C16" s="14" t="s">
        <v>109</v>
      </c>
      <c r="D16" s="99">
        <f t="shared" si="0"/>
        <v>0.89247311827956988</v>
      </c>
      <c r="E16" s="16"/>
      <c r="F16" s="19">
        <f t="shared" si="1"/>
        <v>83</v>
      </c>
      <c r="G16" s="14"/>
      <c r="H16" s="101">
        <v>2</v>
      </c>
      <c r="I16" s="102">
        <v>2</v>
      </c>
      <c r="J16" s="101">
        <v>2</v>
      </c>
      <c r="K16" s="102">
        <v>2</v>
      </c>
      <c r="L16" s="101">
        <v>1</v>
      </c>
      <c r="M16" s="102">
        <v>1</v>
      </c>
      <c r="N16" s="101">
        <v>2</v>
      </c>
      <c r="O16" s="102">
        <v>2</v>
      </c>
      <c r="P16" s="101">
        <v>2</v>
      </c>
      <c r="Q16" s="102">
        <v>2</v>
      </c>
      <c r="R16" s="104">
        <v>2</v>
      </c>
      <c r="S16" s="105">
        <v>2</v>
      </c>
      <c r="T16" s="104">
        <v>2</v>
      </c>
      <c r="U16" s="105">
        <v>1</v>
      </c>
      <c r="V16" s="104">
        <v>2</v>
      </c>
      <c r="W16" s="105">
        <v>2</v>
      </c>
      <c r="X16" s="104">
        <v>2</v>
      </c>
      <c r="Y16" s="105">
        <v>1</v>
      </c>
      <c r="Z16" s="104">
        <v>2</v>
      </c>
      <c r="AA16" s="105">
        <v>2</v>
      </c>
      <c r="AB16" s="101">
        <v>1</v>
      </c>
      <c r="AC16" s="102">
        <v>1</v>
      </c>
      <c r="AD16" s="101">
        <v>2</v>
      </c>
      <c r="AE16" s="102">
        <v>1</v>
      </c>
      <c r="AF16" s="101">
        <v>2</v>
      </c>
      <c r="AG16" s="102">
        <v>2</v>
      </c>
      <c r="AH16" s="101">
        <v>2</v>
      </c>
      <c r="AI16" s="102">
        <v>2</v>
      </c>
      <c r="AJ16" s="101">
        <v>0</v>
      </c>
      <c r="AK16" s="102">
        <v>2</v>
      </c>
      <c r="AL16" s="104">
        <v>2</v>
      </c>
      <c r="AM16" s="105">
        <v>1</v>
      </c>
      <c r="AN16" s="104">
        <v>2</v>
      </c>
      <c r="AO16" s="105">
        <v>1</v>
      </c>
      <c r="AP16" s="104">
        <v>2</v>
      </c>
      <c r="AQ16" s="105">
        <v>2</v>
      </c>
      <c r="AR16" s="104">
        <v>2</v>
      </c>
      <c r="AS16" s="105">
        <v>1</v>
      </c>
      <c r="AT16" s="104">
        <v>2</v>
      </c>
      <c r="AU16" s="105">
        <v>1</v>
      </c>
      <c r="AV16" s="101">
        <v>1</v>
      </c>
      <c r="AW16" s="102">
        <v>2</v>
      </c>
      <c r="AX16" s="101">
        <v>2</v>
      </c>
      <c r="AY16" s="102">
        <v>2</v>
      </c>
      <c r="AZ16" s="101">
        <v>1</v>
      </c>
      <c r="BA16" s="102">
        <v>2</v>
      </c>
      <c r="BB16" s="101">
        <v>1</v>
      </c>
      <c r="BC16" s="102">
        <v>2</v>
      </c>
      <c r="BD16" s="101">
        <v>1</v>
      </c>
      <c r="BE16" s="102">
        <v>2</v>
      </c>
      <c r="BF16">
        <f t="shared" si="2"/>
        <v>18</v>
      </c>
      <c r="BG16">
        <f t="shared" si="3"/>
        <v>18</v>
      </c>
      <c r="BH16">
        <f t="shared" si="4"/>
        <v>15</v>
      </c>
      <c r="BI16">
        <f t="shared" si="5"/>
        <v>16</v>
      </c>
      <c r="BJ16">
        <f t="shared" si="6"/>
        <v>16</v>
      </c>
    </row>
    <row r="17" spans="1:256" x14ac:dyDescent="0.35">
      <c r="A17" s="13">
        <v>9</v>
      </c>
      <c r="B17" s="14" t="s">
        <v>107</v>
      </c>
      <c r="C17" s="14" t="s">
        <v>108</v>
      </c>
      <c r="D17" s="99">
        <f t="shared" si="0"/>
        <v>0.87096774193548387</v>
      </c>
      <c r="E17" s="16"/>
      <c r="F17" s="19">
        <f t="shared" si="1"/>
        <v>81</v>
      </c>
      <c r="G17" s="14"/>
      <c r="H17" s="101">
        <v>2</v>
      </c>
      <c r="I17" s="102">
        <v>2</v>
      </c>
      <c r="J17" s="101">
        <v>1</v>
      </c>
      <c r="K17" s="102">
        <v>2</v>
      </c>
      <c r="L17" s="101">
        <v>2</v>
      </c>
      <c r="M17" s="102">
        <v>1</v>
      </c>
      <c r="N17" s="101">
        <v>2</v>
      </c>
      <c r="O17" s="102">
        <v>1</v>
      </c>
      <c r="P17" s="101">
        <v>2</v>
      </c>
      <c r="Q17" s="102">
        <v>1</v>
      </c>
      <c r="R17" s="104">
        <v>2</v>
      </c>
      <c r="S17" s="105">
        <v>2</v>
      </c>
      <c r="T17" s="104">
        <v>2</v>
      </c>
      <c r="U17" s="105">
        <v>2</v>
      </c>
      <c r="V17" s="104">
        <v>2</v>
      </c>
      <c r="W17" s="105">
        <v>1</v>
      </c>
      <c r="X17" s="104">
        <v>2</v>
      </c>
      <c r="Y17" s="105">
        <v>1</v>
      </c>
      <c r="Z17" s="104">
        <v>2</v>
      </c>
      <c r="AA17" s="105">
        <v>2</v>
      </c>
      <c r="AB17" s="101">
        <v>1</v>
      </c>
      <c r="AC17" s="102">
        <v>2</v>
      </c>
      <c r="AD17" s="101">
        <v>2</v>
      </c>
      <c r="AE17" s="102">
        <v>1</v>
      </c>
      <c r="AF17" s="101">
        <v>2</v>
      </c>
      <c r="AG17" s="102">
        <v>2</v>
      </c>
      <c r="AH17" s="101">
        <v>2</v>
      </c>
      <c r="AI17" s="102">
        <v>2</v>
      </c>
      <c r="AJ17" s="101">
        <v>1</v>
      </c>
      <c r="AK17" s="102">
        <v>0</v>
      </c>
      <c r="AL17" s="104">
        <v>2</v>
      </c>
      <c r="AM17" s="105">
        <v>1</v>
      </c>
      <c r="AN17" s="104">
        <v>2</v>
      </c>
      <c r="AO17" s="105">
        <v>2</v>
      </c>
      <c r="AP17" s="104">
        <v>1</v>
      </c>
      <c r="AQ17" s="105">
        <v>2</v>
      </c>
      <c r="AR17" s="104">
        <v>1</v>
      </c>
      <c r="AS17" s="105">
        <v>2</v>
      </c>
      <c r="AT17" s="104">
        <v>1</v>
      </c>
      <c r="AU17" s="105">
        <v>1</v>
      </c>
      <c r="AV17" s="101">
        <v>1</v>
      </c>
      <c r="AW17" s="102">
        <v>2</v>
      </c>
      <c r="AX17" s="101">
        <v>1</v>
      </c>
      <c r="AY17" s="102">
        <v>2</v>
      </c>
      <c r="AZ17" s="101">
        <v>2</v>
      </c>
      <c r="BA17" s="102">
        <v>1</v>
      </c>
      <c r="BB17" s="101">
        <v>2</v>
      </c>
      <c r="BC17" s="102">
        <v>2</v>
      </c>
      <c r="BD17" s="101">
        <v>2</v>
      </c>
      <c r="BE17" s="102">
        <v>2</v>
      </c>
      <c r="BF17">
        <f t="shared" si="2"/>
        <v>16</v>
      </c>
      <c r="BG17">
        <f t="shared" si="3"/>
        <v>18</v>
      </c>
      <c r="BH17">
        <f t="shared" si="4"/>
        <v>15</v>
      </c>
      <c r="BI17">
        <f t="shared" si="5"/>
        <v>15</v>
      </c>
      <c r="BJ17">
        <f t="shared" si="6"/>
        <v>17</v>
      </c>
    </row>
    <row r="18" spans="1:256" x14ac:dyDescent="0.35">
      <c r="A18" s="13">
        <v>10</v>
      </c>
      <c r="B18" s="14" t="s">
        <v>43</v>
      </c>
      <c r="C18" s="14" t="s">
        <v>111</v>
      </c>
      <c r="D18" s="99">
        <f t="shared" si="0"/>
        <v>0.84946236559139787</v>
      </c>
      <c r="E18" s="16"/>
      <c r="F18" s="19">
        <f t="shared" si="1"/>
        <v>79</v>
      </c>
      <c r="G18" s="14"/>
      <c r="H18" s="101">
        <v>1</v>
      </c>
      <c r="I18" s="102">
        <v>2</v>
      </c>
      <c r="J18" s="101">
        <v>1</v>
      </c>
      <c r="K18" s="102">
        <v>2</v>
      </c>
      <c r="L18" s="101">
        <v>2</v>
      </c>
      <c r="M18" s="102">
        <v>2</v>
      </c>
      <c r="N18" s="101">
        <v>1</v>
      </c>
      <c r="O18" s="102">
        <v>2</v>
      </c>
      <c r="P18" s="101">
        <v>2</v>
      </c>
      <c r="Q18" s="102">
        <v>1</v>
      </c>
      <c r="R18" s="104">
        <v>1</v>
      </c>
      <c r="S18" s="105">
        <v>1</v>
      </c>
      <c r="T18" s="104">
        <v>2</v>
      </c>
      <c r="U18" s="105">
        <v>1</v>
      </c>
      <c r="V18" s="104">
        <v>2</v>
      </c>
      <c r="W18" s="105">
        <v>1</v>
      </c>
      <c r="X18" s="104">
        <v>2</v>
      </c>
      <c r="Y18" s="105">
        <v>2</v>
      </c>
      <c r="Z18" s="104">
        <v>2</v>
      </c>
      <c r="AA18" s="105">
        <v>2</v>
      </c>
      <c r="AB18" s="101">
        <v>2</v>
      </c>
      <c r="AC18" s="102">
        <v>2</v>
      </c>
      <c r="AD18" s="101">
        <v>1</v>
      </c>
      <c r="AE18" s="102">
        <v>2</v>
      </c>
      <c r="AF18" s="101">
        <v>2</v>
      </c>
      <c r="AG18" s="102">
        <v>2</v>
      </c>
      <c r="AH18" s="101">
        <v>2</v>
      </c>
      <c r="AI18" s="102">
        <v>2</v>
      </c>
      <c r="AJ18" s="101">
        <v>1</v>
      </c>
      <c r="AK18" s="102">
        <v>0</v>
      </c>
      <c r="AL18" s="104">
        <v>2</v>
      </c>
      <c r="AM18" s="105">
        <v>1</v>
      </c>
      <c r="AN18" s="104">
        <v>2</v>
      </c>
      <c r="AO18" s="105">
        <v>1</v>
      </c>
      <c r="AP18" s="104">
        <v>2</v>
      </c>
      <c r="AQ18" s="105">
        <v>1</v>
      </c>
      <c r="AR18" s="104">
        <v>1</v>
      </c>
      <c r="AS18" s="105">
        <v>2</v>
      </c>
      <c r="AT18" s="104">
        <v>2</v>
      </c>
      <c r="AU18" s="105">
        <v>1</v>
      </c>
      <c r="AV18" s="101">
        <v>1</v>
      </c>
      <c r="AW18" s="102">
        <v>1</v>
      </c>
      <c r="AX18" s="101">
        <v>2</v>
      </c>
      <c r="AY18" s="102">
        <v>2</v>
      </c>
      <c r="AZ18" s="101">
        <v>2</v>
      </c>
      <c r="BA18" s="102">
        <v>1</v>
      </c>
      <c r="BB18" s="101">
        <v>2</v>
      </c>
      <c r="BC18" s="102">
        <v>2</v>
      </c>
      <c r="BD18" s="101">
        <v>1</v>
      </c>
      <c r="BE18" s="102">
        <v>2</v>
      </c>
      <c r="BF18">
        <f t="shared" si="2"/>
        <v>16</v>
      </c>
      <c r="BG18">
        <f t="shared" si="3"/>
        <v>16</v>
      </c>
      <c r="BH18">
        <f t="shared" si="4"/>
        <v>16</v>
      </c>
      <c r="BI18">
        <f t="shared" si="5"/>
        <v>15</v>
      </c>
      <c r="BJ18">
        <f t="shared" si="6"/>
        <v>16</v>
      </c>
    </row>
    <row r="19" spans="1:256" x14ac:dyDescent="0.35">
      <c r="A19" s="13">
        <v>11</v>
      </c>
      <c r="B19" s="14" t="s">
        <v>95</v>
      </c>
      <c r="C19" s="14" t="s">
        <v>113</v>
      </c>
      <c r="D19" s="99">
        <f t="shared" si="0"/>
        <v>0.84946236559139787</v>
      </c>
      <c r="E19" s="108"/>
      <c r="F19" s="19">
        <f t="shared" si="1"/>
        <v>79</v>
      </c>
      <c r="G19" s="14"/>
      <c r="H19" s="101">
        <v>1</v>
      </c>
      <c r="I19" s="102">
        <v>2</v>
      </c>
      <c r="J19" s="101">
        <v>2</v>
      </c>
      <c r="K19" s="102">
        <v>2</v>
      </c>
      <c r="L19" s="101">
        <v>1</v>
      </c>
      <c r="M19" s="102">
        <v>1</v>
      </c>
      <c r="N19" s="101">
        <v>2</v>
      </c>
      <c r="O19" s="102">
        <v>1</v>
      </c>
      <c r="P19" s="101">
        <v>2</v>
      </c>
      <c r="Q19" s="102">
        <v>1</v>
      </c>
      <c r="R19" s="104">
        <v>2</v>
      </c>
      <c r="S19" s="105">
        <v>2</v>
      </c>
      <c r="T19" s="104">
        <v>2</v>
      </c>
      <c r="U19" s="105">
        <v>2</v>
      </c>
      <c r="V19" s="104">
        <v>2</v>
      </c>
      <c r="W19" s="105">
        <v>1</v>
      </c>
      <c r="X19" s="104">
        <v>2</v>
      </c>
      <c r="Y19" s="105">
        <v>2</v>
      </c>
      <c r="Z19" s="104">
        <v>2</v>
      </c>
      <c r="AA19" s="105">
        <v>2</v>
      </c>
      <c r="AB19" s="101">
        <v>1</v>
      </c>
      <c r="AC19" s="102">
        <v>2</v>
      </c>
      <c r="AD19" s="101">
        <v>2</v>
      </c>
      <c r="AE19" s="102">
        <v>1</v>
      </c>
      <c r="AF19" s="101">
        <v>2</v>
      </c>
      <c r="AG19" s="102">
        <v>2</v>
      </c>
      <c r="AH19" s="101">
        <v>1</v>
      </c>
      <c r="AI19" s="102">
        <v>2</v>
      </c>
      <c r="AJ19" s="101">
        <v>0</v>
      </c>
      <c r="AK19" s="102">
        <v>2</v>
      </c>
      <c r="AL19" s="104">
        <v>1</v>
      </c>
      <c r="AM19" s="105">
        <v>1</v>
      </c>
      <c r="AN19" s="104">
        <v>2</v>
      </c>
      <c r="AO19" s="105">
        <v>2</v>
      </c>
      <c r="AP19" s="104">
        <v>2</v>
      </c>
      <c r="AQ19" s="105">
        <v>0</v>
      </c>
      <c r="AR19" s="104">
        <v>2</v>
      </c>
      <c r="AS19" s="105">
        <v>2</v>
      </c>
      <c r="AT19" s="104">
        <v>2</v>
      </c>
      <c r="AU19" s="105">
        <v>1</v>
      </c>
      <c r="AV19" s="101">
        <v>2</v>
      </c>
      <c r="AW19" s="102">
        <v>1</v>
      </c>
      <c r="AX19" s="101">
        <v>1</v>
      </c>
      <c r="AY19" s="102">
        <v>2</v>
      </c>
      <c r="AZ19" s="101">
        <v>1</v>
      </c>
      <c r="BA19" s="102">
        <v>2</v>
      </c>
      <c r="BB19" s="101">
        <v>1</v>
      </c>
      <c r="BC19" s="102">
        <v>1</v>
      </c>
      <c r="BD19" s="101">
        <v>2</v>
      </c>
      <c r="BE19" s="102">
        <v>2</v>
      </c>
      <c r="BF19">
        <f t="shared" si="2"/>
        <v>15</v>
      </c>
      <c r="BG19">
        <f t="shared" si="3"/>
        <v>19</v>
      </c>
      <c r="BH19">
        <f t="shared" si="4"/>
        <v>15</v>
      </c>
      <c r="BI19">
        <f t="shared" si="5"/>
        <v>15</v>
      </c>
      <c r="BJ19">
        <f t="shared" si="6"/>
        <v>15</v>
      </c>
    </row>
    <row r="20" spans="1:256" x14ac:dyDescent="0.35">
      <c r="E20" s="120" t="s">
        <v>158</v>
      </c>
      <c r="F20" s="121">
        <f>MAX(F9:F19)</f>
        <v>93</v>
      </c>
    </row>
    <row r="23" spans="1:256" x14ac:dyDescent="0.35">
      <c r="F23" s="122" t="s">
        <v>159</v>
      </c>
      <c r="H23" s="123">
        <f t="shared" ref="H23:AU23" si="7">COUNTIF(H9:H19,1)/(COUNTIF(H9:H19,0)+COUNTIF(H9:H19,"&gt;0"))*100</f>
        <v>36.363636363636367</v>
      </c>
      <c r="I23" s="123">
        <f t="shared" si="7"/>
        <v>36.363636363636367</v>
      </c>
      <c r="J23" s="123">
        <f t="shared" si="7"/>
        <v>54.54545454545454</v>
      </c>
      <c r="K23" s="123">
        <f t="shared" si="7"/>
        <v>18.181818181818183</v>
      </c>
      <c r="L23" s="123">
        <f t="shared" si="7"/>
        <v>36.363636363636367</v>
      </c>
      <c r="M23" s="123">
        <f t="shared" si="7"/>
        <v>72.727272727272734</v>
      </c>
      <c r="N23" s="123">
        <f t="shared" si="7"/>
        <v>27.27272727272727</v>
      </c>
      <c r="O23" s="123">
        <f t="shared" si="7"/>
        <v>45.454545454545453</v>
      </c>
      <c r="P23" s="123">
        <f t="shared" si="7"/>
        <v>0</v>
      </c>
      <c r="Q23" s="123">
        <f t="shared" si="7"/>
        <v>72.727272727272734</v>
      </c>
      <c r="R23" s="123">
        <f t="shared" si="7"/>
        <v>9.0909090909090917</v>
      </c>
      <c r="S23" s="123">
        <f t="shared" si="7"/>
        <v>18.181818181818183</v>
      </c>
      <c r="T23" s="123">
        <f t="shared" si="7"/>
        <v>9.0909090909090917</v>
      </c>
      <c r="U23" s="123">
        <f t="shared" si="7"/>
        <v>18.181818181818183</v>
      </c>
      <c r="V23" s="123">
        <f t="shared" si="7"/>
        <v>0</v>
      </c>
      <c r="W23" s="123">
        <f t="shared" si="7"/>
        <v>36.363636363636367</v>
      </c>
      <c r="X23" s="123">
        <f t="shared" si="7"/>
        <v>9.0909090909090917</v>
      </c>
      <c r="Y23" s="123">
        <f t="shared" si="7"/>
        <v>36.363636363636367</v>
      </c>
      <c r="Z23" s="123">
        <f t="shared" si="7"/>
        <v>0</v>
      </c>
      <c r="AA23" s="123">
        <f t="shared" si="7"/>
        <v>0</v>
      </c>
      <c r="AB23" s="123">
        <f t="shared" si="7"/>
        <v>27.27272727272727</v>
      </c>
      <c r="AC23" s="123">
        <f t="shared" si="7"/>
        <v>9.0909090909090917</v>
      </c>
      <c r="AD23" s="123">
        <f t="shared" si="7"/>
        <v>18.181818181818183</v>
      </c>
      <c r="AE23" s="123">
        <f t="shared" si="7"/>
        <v>27.27272727272727</v>
      </c>
      <c r="AF23" s="123">
        <f t="shared" si="7"/>
        <v>0</v>
      </c>
      <c r="AG23" s="123">
        <f t="shared" si="7"/>
        <v>9.0909090909090917</v>
      </c>
      <c r="AH23" s="123">
        <f t="shared" si="7"/>
        <v>9.0909090909090917</v>
      </c>
      <c r="AI23" s="123">
        <f t="shared" si="7"/>
        <v>0</v>
      </c>
      <c r="AJ23" s="123">
        <f t="shared" si="7"/>
        <v>36.363636363636367</v>
      </c>
      <c r="AK23" s="123">
        <f t="shared" si="7"/>
        <v>18.181818181818183</v>
      </c>
      <c r="AL23" s="123">
        <f t="shared" si="7"/>
        <v>54.54545454545454</v>
      </c>
      <c r="AM23" s="123">
        <f t="shared" si="7"/>
        <v>54.54545454545454</v>
      </c>
      <c r="AN23" s="123">
        <f t="shared" si="7"/>
        <v>9.0909090909090917</v>
      </c>
      <c r="AO23" s="123">
        <f t="shared" si="7"/>
        <v>36.363636363636367</v>
      </c>
      <c r="AP23" s="123">
        <f t="shared" si="7"/>
        <v>9.0909090909090917</v>
      </c>
      <c r="AQ23" s="123">
        <f t="shared" si="7"/>
        <v>36.363636363636367</v>
      </c>
      <c r="AR23" s="123">
        <f t="shared" si="7"/>
        <v>45.454545454545453</v>
      </c>
      <c r="AS23" s="123">
        <f t="shared" si="7"/>
        <v>18.181818181818183</v>
      </c>
      <c r="AT23" s="123">
        <f t="shared" si="7"/>
        <v>18.181818181818183</v>
      </c>
      <c r="AU23" s="123">
        <f t="shared" si="7"/>
        <v>45.454545454545453</v>
      </c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</row>
    <row r="24" spans="1:256" x14ac:dyDescent="0.35">
      <c r="H24" s="12" t="s">
        <v>160</v>
      </c>
      <c r="I24" s="12" t="s">
        <v>160</v>
      </c>
      <c r="J24" s="12" t="s">
        <v>160</v>
      </c>
      <c r="K24" s="12" t="s">
        <v>160</v>
      </c>
      <c r="L24" s="12" t="s">
        <v>160</v>
      </c>
      <c r="M24" s="12" t="s">
        <v>160</v>
      </c>
      <c r="N24" s="12" t="s">
        <v>160</v>
      </c>
      <c r="O24" s="12" t="s">
        <v>160</v>
      </c>
      <c r="P24" s="12" t="s">
        <v>160</v>
      </c>
      <c r="Q24" s="12" t="s">
        <v>160</v>
      </c>
      <c r="R24" s="12" t="s">
        <v>160</v>
      </c>
      <c r="S24" s="12" t="s">
        <v>160</v>
      </c>
      <c r="T24" s="12" t="s">
        <v>160</v>
      </c>
      <c r="U24" s="12" t="s">
        <v>160</v>
      </c>
      <c r="V24" s="12" t="s">
        <v>160</v>
      </c>
      <c r="W24" s="12" t="s">
        <v>160</v>
      </c>
      <c r="X24" s="12" t="s">
        <v>160</v>
      </c>
      <c r="Y24" s="12" t="s">
        <v>160</v>
      </c>
      <c r="Z24" s="12" t="s">
        <v>160</v>
      </c>
      <c r="AA24" s="12" t="s">
        <v>160</v>
      </c>
      <c r="AB24" s="12" t="s">
        <v>160</v>
      </c>
      <c r="AC24" s="12" t="s">
        <v>160</v>
      </c>
      <c r="AD24" s="12" t="s">
        <v>160</v>
      </c>
      <c r="AE24" s="12" t="s">
        <v>160</v>
      </c>
      <c r="AF24" s="12" t="s">
        <v>160</v>
      </c>
      <c r="AG24" s="12" t="s">
        <v>160</v>
      </c>
      <c r="AH24" s="12" t="s">
        <v>160</v>
      </c>
      <c r="AI24" s="12" t="s">
        <v>160</v>
      </c>
      <c r="AJ24" s="12" t="s">
        <v>160</v>
      </c>
      <c r="AK24" s="12" t="s">
        <v>160</v>
      </c>
      <c r="AL24" s="12" t="s">
        <v>160</v>
      </c>
      <c r="AM24" s="12" t="s">
        <v>160</v>
      </c>
      <c r="AN24" s="12" t="s">
        <v>160</v>
      </c>
      <c r="AO24" s="12" t="s">
        <v>160</v>
      </c>
      <c r="AP24" s="12" t="s">
        <v>160</v>
      </c>
      <c r="AQ24" s="12" t="s">
        <v>160</v>
      </c>
      <c r="AR24" s="12" t="s">
        <v>160</v>
      </c>
      <c r="AS24" s="12" t="s">
        <v>160</v>
      </c>
      <c r="AT24" s="12" t="s">
        <v>160</v>
      </c>
      <c r="AU24" s="12" t="s">
        <v>160</v>
      </c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9" spans="1:256" s="11" customFormat="1" x14ac:dyDescent="0.35">
      <c r="A29"/>
      <c r="B29"/>
      <c r="C29"/>
      <c r="D29" s="10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1" customFormat="1" x14ac:dyDescent="0.35">
      <c r="A30"/>
      <c r="B30"/>
      <c r="C30"/>
      <c r="D30" s="1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1" customFormat="1" x14ac:dyDescent="0.35">
      <c r="A31"/>
      <c r="B31"/>
      <c r="C31"/>
      <c r="D31" s="10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1" customFormat="1" x14ac:dyDescent="0.35">
      <c r="A32"/>
      <c r="B32"/>
      <c r="C32" s="125"/>
      <c r="D32" s="10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1" customFormat="1" x14ac:dyDescent="0.35">
      <c r="A33"/>
      <c r="B33"/>
      <c r="C33"/>
      <c r="D33" s="10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1" customFormat="1" x14ac:dyDescent="0.35">
      <c r="A34"/>
      <c r="B34"/>
      <c r="C34"/>
      <c r="D34" s="10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1" customFormat="1" x14ac:dyDescent="0.35">
      <c r="A35"/>
      <c r="B35"/>
      <c r="C35"/>
      <c r="D35" s="10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1" customFormat="1" x14ac:dyDescent="0.35">
      <c r="A36"/>
      <c r="B36"/>
      <c r="C36"/>
      <c r="D36" s="10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1" customFormat="1" x14ac:dyDescent="0.35">
      <c r="A37"/>
      <c r="B37"/>
      <c r="C37"/>
      <c r="D37" s="10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1" customFormat="1" x14ac:dyDescent="0.35">
      <c r="A38"/>
      <c r="B38"/>
      <c r="C38"/>
      <c r="D38" s="10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1" customFormat="1" x14ac:dyDescent="0.35">
      <c r="A39"/>
      <c r="B39"/>
      <c r="C39"/>
      <c r="D39" s="10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1" customFormat="1" x14ac:dyDescent="0.35">
      <c r="A40"/>
      <c r="B40"/>
      <c r="C40"/>
      <c r="D40" s="1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1" customFormat="1" x14ac:dyDescent="0.35">
      <c r="A41"/>
      <c r="B41"/>
      <c r="C41"/>
      <c r="D41" s="10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1" customFormat="1" x14ac:dyDescent="0.35">
      <c r="A42"/>
      <c r="B42"/>
      <c r="C42"/>
      <c r="D42" s="10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1" customFormat="1" x14ac:dyDescent="0.35">
      <c r="A43"/>
      <c r="B43"/>
      <c r="C43"/>
      <c r="D43" s="10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</sheetData>
  <mergeCells count="5">
    <mergeCell ref="B3:C3"/>
    <mergeCell ref="F3:F6"/>
    <mergeCell ref="B4:C5"/>
    <mergeCell ref="D4:D7"/>
    <mergeCell ref="A13:A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14892-730D-45C0-AA85-69A2E8573C16}">
  <dimension ref="A2:IV35"/>
  <sheetViews>
    <sheetView workbookViewId="0">
      <selection activeCell="H3" sqref="H3:BE5"/>
    </sheetView>
  </sheetViews>
  <sheetFormatPr defaultColWidth="12.26953125" defaultRowHeight="14.5" x14ac:dyDescent="0.35"/>
  <cols>
    <col min="1" max="1" width="4.1796875" customWidth="1"/>
    <col min="3" max="3" width="15.453125" customWidth="1"/>
    <col min="4" max="4" width="12.26953125" style="10"/>
    <col min="5" max="5" width="12.26953125" style="11"/>
    <col min="6" max="6" width="10" customWidth="1"/>
    <col min="7" max="7" width="11" customWidth="1"/>
    <col min="8" max="57" width="4.26953125" customWidth="1"/>
    <col min="58" max="61" width="3.1796875" customWidth="1"/>
    <col min="62" max="62" width="3.81640625" customWidth="1"/>
    <col min="257" max="257" width="4.1796875" customWidth="1"/>
    <col min="259" max="259" width="15.453125" customWidth="1"/>
    <col min="262" max="262" width="10" customWidth="1"/>
    <col min="263" max="263" width="11" customWidth="1"/>
    <col min="264" max="313" width="4.26953125" customWidth="1"/>
    <col min="314" max="317" width="3.1796875" customWidth="1"/>
    <col min="318" max="318" width="3.81640625" customWidth="1"/>
    <col min="513" max="513" width="4.1796875" customWidth="1"/>
    <col min="515" max="515" width="15.453125" customWidth="1"/>
    <col min="518" max="518" width="10" customWidth="1"/>
    <col min="519" max="519" width="11" customWidth="1"/>
    <col min="520" max="569" width="4.26953125" customWidth="1"/>
    <col min="570" max="573" width="3.1796875" customWidth="1"/>
    <col min="574" max="574" width="3.81640625" customWidth="1"/>
    <col min="769" max="769" width="4.1796875" customWidth="1"/>
    <col min="771" max="771" width="15.453125" customWidth="1"/>
    <col min="774" max="774" width="10" customWidth="1"/>
    <col min="775" max="775" width="11" customWidth="1"/>
    <col min="776" max="825" width="4.26953125" customWidth="1"/>
    <col min="826" max="829" width="3.1796875" customWidth="1"/>
    <col min="830" max="830" width="3.81640625" customWidth="1"/>
    <col min="1025" max="1025" width="4.1796875" customWidth="1"/>
    <col min="1027" max="1027" width="15.453125" customWidth="1"/>
    <col min="1030" max="1030" width="10" customWidth="1"/>
    <col min="1031" max="1031" width="11" customWidth="1"/>
    <col min="1032" max="1081" width="4.26953125" customWidth="1"/>
    <col min="1082" max="1085" width="3.1796875" customWidth="1"/>
    <col min="1086" max="1086" width="3.81640625" customWidth="1"/>
    <col min="1281" max="1281" width="4.1796875" customWidth="1"/>
    <col min="1283" max="1283" width="15.453125" customWidth="1"/>
    <col min="1286" max="1286" width="10" customWidth="1"/>
    <col min="1287" max="1287" width="11" customWidth="1"/>
    <col min="1288" max="1337" width="4.26953125" customWidth="1"/>
    <col min="1338" max="1341" width="3.1796875" customWidth="1"/>
    <col min="1342" max="1342" width="3.81640625" customWidth="1"/>
    <col min="1537" max="1537" width="4.1796875" customWidth="1"/>
    <col min="1539" max="1539" width="15.453125" customWidth="1"/>
    <col min="1542" max="1542" width="10" customWidth="1"/>
    <col min="1543" max="1543" width="11" customWidth="1"/>
    <col min="1544" max="1593" width="4.26953125" customWidth="1"/>
    <col min="1594" max="1597" width="3.1796875" customWidth="1"/>
    <col min="1598" max="1598" width="3.81640625" customWidth="1"/>
    <col min="1793" max="1793" width="4.1796875" customWidth="1"/>
    <col min="1795" max="1795" width="15.453125" customWidth="1"/>
    <col min="1798" max="1798" width="10" customWidth="1"/>
    <col min="1799" max="1799" width="11" customWidth="1"/>
    <col min="1800" max="1849" width="4.26953125" customWidth="1"/>
    <col min="1850" max="1853" width="3.1796875" customWidth="1"/>
    <col min="1854" max="1854" width="3.81640625" customWidth="1"/>
    <col min="2049" max="2049" width="4.1796875" customWidth="1"/>
    <col min="2051" max="2051" width="15.453125" customWidth="1"/>
    <col min="2054" max="2054" width="10" customWidth="1"/>
    <col min="2055" max="2055" width="11" customWidth="1"/>
    <col min="2056" max="2105" width="4.26953125" customWidth="1"/>
    <col min="2106" max="2109" width="3.1796875" customWidth="1"/>
    <col min="2110" max="2110" width="3.81640625" customWidth="1"/>
    <col min="2305" max="2305" width="4.1796875" customWidth="1"/>
    <col min="2307" max="2307" width="15.453125" customWidth="1"/>
    <col min="2310" max="2310" width="10" customWidth="1"/>
    <col min="2311" max="2311" width="11" customWidth="1"/>
    <col min="2312" max="2361" width="4.26953125" customWidth="1"/>
    <col min="2362" max="2365" width="3.1796875" customWidth="1"/>
    <col min="2366" max="2366" width="3.81640625" customWidth="1"/>
    <col min="2561" max="2561" width="4.1796875" customWidth="1"/>
    <col min="2563" max="2563" width="15.453125" customWidth="1"/>
    <col min="2566" max="2566" width="10" customWidth="1"/>
    <col min="2567" max="2567" width="11" customWidth="1"/>
    <col min="2568" max="2617" width="4.26953125" customWidth="1"/>
    <col min="2618" max="2621" width="3.1796875" customWidth="1"/>
    <col min="2622" max="2622" width="3.81640625" customWidth="1"/>
    <col min="2817" max="2817" width="4.1796875" customWidth="1"/>
    <col min="2819" max="2819" width="15.453125" customWidth="1"/>
    <col min="2822" max="2822" width="10" customWidth="1"/>
    <col min="2823" max="2823" width="11" customWidth="1"/>
    <col min="2824" max="2873" width="4.26953125" customWidth="1"/>
    <col min="2874" max="2877" width="3.1796875" customWidth="1"/>
    <col min="2878" max="2878" width="3.81640625" customWidth="1"/>
    <col min="3073" max="3073" width="4.1796875" customWidth="1"/>
    <col min="3075" max="3075" width="15.453125" customWidth="1"/>
    <col min="3078" max="3078" width="10" customWidth="1"/>
    <col min="3079" max="3079" width="11" customWidth="1"/>
    <col min="3080" max="3129" width="4.26953125" customWidth="1"/>
    <col min="3130" max="3133" width="3.1796875" customWidth="1"/>
    <col min="3134" max="3134" width="3.81640625" customWidth="1"/>
    <col min="3329" max="3329" width="4.1796875" customWidth="1"/>
    <col min="3331" max="3331" width="15.453125" customWidth="1"/>
    <col min="3334" max="3334" width="10" customWidth="1"/>
    <col min="3335" max="3335" width="11" customWidth="1"/>
    <col min="3336" max="3385" width="4.26953125" customWidth="1"/>
    <col min="3386" max="3389" width="3.1796875" customWidth="1"/>
    <col min="3390" max="3390" width="3.81640625" customWidth="1"/>
    <col min="3585" max="3585" width="4.1796875" customWidth="1"/>
    <col min="3587" max="3587" width="15.453125" customWidth="1"/>
    <col min="3590" max="3590" width="10" customWidth="1"/>
    <col min="3591" max="3591" width="11" customWidth="1"/>
    <col min="3592" max="3641" width="4.26953125" customWidth="1"/>
    <col min="3642" max="3645" width="3.1796875" customWidth="1"/>
    <col min="3646" max="3646" width="3.81640625" customWidth="1"/>
    <col min="3841" max="3841" width="4.1796875" customWidth="1"/>
    <col min="3843" max="3843" width="15.453125" customWidth="1"/>
    <col min="3846" max="3846" width="10" customWidth="1"/>
    <col min="3847" max="3847" width="11" customWidth="1"/>
    <col min="3848" max="3897" width="4.26953125" customWidth="1"/>
    <col min="3898" max="3901" width="3.1796875" customWidth="1"/>
    <col min="3902" max="3902" width="3.81640625" customWidth="1"/>
    <col min="4097" max="4097" width="4.1796875" customWidth="1"/>
    <col min="4099" max="4099" width="15.453125" customWidth="1"/>
    <col min="4102" max="4102" width="10" customWidth="1"/>
    <col min="4103" max="4103" width="11" customWidth="1"/>
    <col min="4104" max="4153" width="4.26953125" customWidth="1"/>
    <col min="4154" max="4157" width="3.1796875" customWidth="1"/>
    <col min="4158" max="4158" width="3.81640625" customWidth="1"/>
    <col min="4353" max="4353" width="4.1796875" customWidth="1"/>
    <col min="4355" max="4355" width="15.453125" customWidth="1"/>
    <col min="4358" max="4358" width="10" customWidth="1"/>
    <col min="4359" max="4359" width="11" customWidth="1"/>
    <col min="4360" max="4409" width="4.26953125" customWidth="1"/>
    <col min="4410" max="4413" width="3.1796875" customWidth="1"/>
    <col min="4414" max="4414" width="3.81640625" customWidth="1"/>
    <col min="4609" max="4609" width="4.1796875" customWidth="1"/>
    <col min="4611" max="4611" width="15.453125" customWidth="1"/>
    <col min="4614" max="4614" width="10" customWidth="1"/>
    <col min="4615" max="4615" width="11" customWidth="1"/>
    <col min="4616" max="4665" width="4.26953125" customWidth="1"/>
    <col min="4666" max="4669" width="3.1796875" customWidth="1"/>
    <col min="4670" max="4670" width="3.81640625" customWidth="1"/>
    <col min="4865" max="4865" width="4.1796875" customWidth="1"/>
    <col min="4867" max="4867" width="15.453125" customWidth="1"/>
    <col min="4870" max="4870" width="10" customWidth="1"/>
    <col min="4871" max="4871" width="11" customWidth="1"/>
    <col min="4872" max="4921" width="4.26953125" customWidth="1"/>
    <col min="4922" max="4925" width="3.1796875" customWidth="1"/>
    <col min="4926" max="4926" width="3.81640625" customWidth="1"/>
    <col min="5121" max="5121" width="4.1796875" customWidth="1"/>
    <col min="5123" max="5123" width="15.453125" customWidth="1"/>
    <col min="5126" max="5126" width="10" customWidth="1"/>
    <col min="5127" max="5127" width="11" customWidth="1"/>
    <col min="5128" max="5177" width="4.26953125" customWidth="1"/>
    <col min="5178" max="5181" width="3.1796875" customWidth="1"/>
    <col min="5182" max="5182" width="3.81640625" customWidth="1"/>
    <col min="5377" max="5377" width="4.1796875" customWidth="1"/>
    <col min="5379" max="5379" width="15.453125" customWidth="1"/>
    <col min="5382" max="5382" width="10" customWidth="1"/>
    <col min="5383" max="5383" width="11" customWidth="1"/>
    <col min="5384" max="5433" width="4.26953125" customWidth="1"/>
    <col min="5434" max="5437" width="3.1796875" customWidth="1"/>
    <col min="5438" max="5438" width="3.81640625" customWidth="1"/>
    <col min="5633" max="5633" width="4.1796875" customWidth="1"/>
    <col min="5635" max="5635" width="15.453125" customWidth="1"/>
    <col min="5638" max="5638" width="10" customWidth="1"/>
    <col min="5639" max="5639" width="11" customWidth="1"/>
    <col min="5640" max="5689" width="4.26953125" customWidth="1"/>
    <col min="5690" max="5693" width="3.1796875" customWidth="1"/>
    <col min="5694" max="5694" width="3.81640625" customWidth="1"/>
    <col min="5889" max="5889" width="4.1796875" customWidth="1"/>
    <col min="5891" max="5891" width="15.453125" customWidth="1"/>
    <col min="5894" max="5894" width="10" customWidth="1"/>
    <col min="5895" max="5895" width="11" customWidth="1"/>
    <col min="5896" max="5945" width="4.26953125" customWidth="1"/>
    <col min="5946" max="5949" width="3.1796875" customWidth="1"/>
    <col min="5950" max="5950" width="3.81640625" customWidth="1"/>
    <col min="6145" max="6145" width="4.1796875" customWidth="1"/>
    <col min="6147" max="6147" width="15.453125" customWidth="1"/>
    <col min="6150" max="6150" width="10" customWidth="1"/>
    <col min="6151" max="6151" width="11" customWidth="1"/>
    <col min="6152" max="6201" width="4.26953125" customWidth="1"/>
    <col min="6202" max="6205" width="3.1796875" customWidth="1"/>
    <col min="6206" max="6206" width="3.81640625" customWidth="1"/>
    <col min="6401" max="6401" width="4.1796875" customWidth="1"/>
    <col min="6403" max="6403" width="15.453125" customWidth="1"/>
    <col min="6406" max="6406" width="10" customWidth="1"/>
    <col min="6407" max="6407" width="11" customWidth="1"/>
    <col min="6408" max="6457" width="4.26953125" customWidth="1"/>
    <col min="6458" max="6461" width="3.1796875" customWidth="1"/>
    <col min="6462" max="6462" width="3.81640625" customWidth="1"/>
    <col min="6657" max="6657" width="4.1796875" customWidth="1"/>
    <col min="6659" max="6659" width="15.453125" customWidth="1"/>
    <col min="6662" max="6662" width="10" customWidth="1"/>
    <col min="6663" max="6663" width="11" customWidth="1"/>
    <col min="6664" max="6713" width="4.26953125" customWidth="1"/>
    <col min="6714" max="6717" width="3.1796875" customWidth="1"/>
    <col min="6718" max="6718" width="3.81640625" customWidth="1"/>
    <col min="6913" max="6913" width="4.1796875" customWidth="1"/>
    <col min="6915" max="6915" width="15.453125" customWidth="1"/>
    <col min="6918" max="6918" width="10" customWidth="1"/>
    <col min="6919" max="6919" width="11" customWidth="1"/>
    <col min="6920" max="6969" width="4.26953125" customWidth="1"/>
    <col min="6970" max="6973" width="3.1796875" customWidth="1"/>
    <col min="6974" max="6974" width="3.81640625" customWidth="1"/>
    <col min="7169" max="7169" width="4.1796875" customWidth="1"/>
    <col min="7171" max="7171" width="15.453125" customWidth="1"/>
    <col min="7174" max="7174" width="10" customWidth="1"/>
    <col min="7175" max="7175" width="11" customWidth="1"/>
    <col min="7176" max="7225" width="4.26953125" customWidth="1"/>
    <col min="7226" max="7229" width="3.1796875" customWidth="1"/>
    <col min="7230" max="7230" width="3.81640625" customWidth="1"/>
    <col min="7425" max="7425" width="4.1796875" customWidth="1"/>
    <col min="7427" max="7427" width="15.453125" customWidth="1"/>
    <col min="7430" max="7430" width="10" customWidth="1"/>
    <col min="7431" max="7431" width="11" customWidth="1"/>
    <col min="7432" max="7481" width="4.26953125" customWidth="1"/>
    <col min="7482" max="7485" width="3.1796875" customWidth="1"/>
    <col min="7486" max="7486" width="3.81640625" customWidth="1"/>
    <col min="7681" max="7681" width="4.1796875" customWidth="1"/>
    <col min="7683" max="7683" width="15.453125" customWidth="1"/>
    <col min="7686" max="7686" width="10" customWidth="1"/>
    <col min="7687" max="7687" width="11" customWidth="1"/>
    <col min="7688" max="7737" width="4.26953125" customWidth="1"/>
    <col min="7738" max="7741" width="3.1796875" customWidth="1"/>
    <col min="7742" max="7742" width="3.81640625" customWidth="1"/>
    <col min="7937" max="7937" width="4.1796875" customWidth="1"/>
    <col min="7939" max="7939" width="15.453125" customWidth="1"/>
    <col min="7942" max="7942" width="10" customWidth="1"/>
    <col min="7943" max="7943" width="11" customWidth="1"/>
    <col min="7944" max="7993" width="4.26953125" customWidth="1"/>
    <col min="7994" max="7997" width="3.1796875" customWidth="1"/>
    <col min="7998" max="7998" width="3.81640625" customWidth="1"/>
    <col min="8193" max="8193" width="4.1796875" customWidth="1"/>
    <col min="8195" max="8195" width="15.453125" customWidth="1"/>
    <col min="8198" max="8198" width="10" customWidth="1"/>
    <col min="8199" max="8199" width="11" customWidth="1"/>
    <col min="8200" max="8249" width="4.26953125" customWidth="1"/>
    <col min="8250" max="8253" width="3.1796875" customWidth="1"/>
    <col min="8254" max="8254" width="3.81640625" customWidth="1"/>
    <col min="8449" max="8449" width="4.1796875" customWidth="1"/>
    <col min="8451" max="8451" width="15.453125" customWidth="1"/>
    <col min="8454" max="8454" width="10" customWidth="1"/>
    <col min="8455" max="8455" width="11" customWidth="1"/>
    <col min="8456" max="8505" width="4.26953125" customWidth="1"/>
    <col min="8506" max="8509" width="3.1796875" customWidth="1"/>
    <col min="8510" max="8510" width="3.81640625" customWidth="1"/>
    <col min="8705" max="8705" width="4.1796875" customWidth="1"/>
    <col min="8707" max="8707" width="15.453125" customWidth="1"/>
    <col min="8710" max="8710" width="10" customWidth="1"/>
    <col min="8711" max="8711" width="11" customWidth="1"/>
    <col min="8712" max="8761" width="4.26953125" customWidth="1"/>
    <col min="8762" max="8765" width="3.1796875" customWidth="1"/>
    <col min="8766" max="8766" width="3.81640625" customWidth="1"/>
    <col min="8961" max="8961" width="4.1796875" customWidth="1"/>
    <col min="8963" max="8963" width="15.453125" customWidth="1"/>
    <col min="8966" max="8966" width="10" customWidth="1"/>
    <col min="8967" max="8967" width="11" customWidth="1"/>
    <col min="8968" max="9017" width="4.26953125" customWidth="1"/>
    <col min="9018" max="9021" width="3.1796875" customWidth="1"/>
    <col min="9022" max="9022" width="3.81640625" customWidth="1"/>
    <col min="9217" max="9217" width="4.1796875" customWidth="1"/>
    <col min="9219" max="9219" width="15.453125" customWidth="1"/>
    <col min="9222" max="9222" width="10" customWidth="1"/>
    <col min="9223" max="9223" width="11" customWidth="1"/>
    <col min="9224" max="9273" width="4.26953125" customWidth="1"/>
    <col min="9274" max="9277" width="3.1796875" customWidth="1"/>
    <col min="9278" max="9278" width="3.81640625" customWidth="1"/>
    <col min="9473" max="9473" width="4.1796875" customWidth="1"/>
    <col min="9475" max="9475" width="15.453125" customWidth="1"/>
    <col min="9478" max="9478" width="10" customWidth="1"/>
    <col min="9479" max="9479" width="11" customWidth="1"/>
    <col min="9480" max="9529" width="4.26953125" customWidth="1"/>
    <col min="9530" max="9533" width="3.1796875" customWidth="1"/>
    <col min="9534" max="9534" width="3.81640625" customWidth="1"/>
    <col min="9729" max="9729" width="4.1796875" customWidth="1"/>
    <col min="9731" max="9731" width="15.453125" customWidth="1"/>
    <col min="9734" max="9734" width="10" customWidth="1"/>
    <col min="9735" max="9735" width="11" customWidth="1"/>
    <col min="9736" max="9785" width="4.26953125" customWidth="1"/>
    <col min="9786" max="9789" width="3.1796875" customWidth="1"/>
    <col min="9790" max="9790" width="3.81640625" customWidth="1"/>
    <col min="9985" max="9985" width="4.1796875" customWidth="1"/>
    <col min="9987" max="9987" width="15.453125" customWidth="1"/>
    <col min="9990" max="9990" width="10" customWidth="1"/>
    <col min="9991" max="9991" width="11" customWidth="1"/>
    <col min="9992" max="10041" width="4.26953125" customWidth="1"/>
    <col min="10042" max="10045" width="3.1796875" customWidth="1"/>
    <col min="10046" max="10046" width="3.81640625" customWidth="1"/>
    <col min="10241" max="10241" width="4.1796875" customWidth="1"/>
    <col min="10243" max="10243" width="15.453125" customWidth="1"/>
    <col min="10246" max="10246" width="10" customWidth="1"/>
    <col min="10247" max="10247" width="11" customWidth="1"/>
    <col min="10248" max="10297" width="4.26953125" customWidth="1"/>
    <col min="10298" max="10301" width="3.1796875" customWidth="1"/>
    <col min="10302" max="10302" width="3.81640625" customWidth="1"/>
    <col min="10497" max="10497" width="4.1796875" customWidth="1"/>
    <col min="10499" max="10499" width="15.453125" customWidth="1"/>
    <col min="10502" max="10502" width="10" customWidth="1"/>
    <col min="10503" max="10503" width="11" customWidth="1"/>
    <col min="10504" max="10553" width="4.26953125" customWidth="1"/>
    <col min="10554" max="10557" width="3.1796875" customWidth="1"/>
    <col min="10558" max="10558" width="3.81640625" customWidth="1"/>
    <col min="10753" max="10753" width="4.1796875" customWidth="1"/>
    <col min="10755" max="10755" width="15.453125" customWidth="1"/>
    <col min="10758" max="10758" width="10" customWidth="1"/>
    <col min="10759" max="10759" width="11" customWidth="1"/>
    <col min="10760" max="10809" width="4.26953125" customWidth="1"/>
    <col min="10810" max="10813" width="3.1796875" customWidth="1"/>
    <col min="10814" max="10814" width="3.81640625" customWidth="1"/>
    <col min="11009" max="11009" width="4.1796875" customWidth="1"/>
    <col min="11011" max="11011" width="15.453125" customWidth="1"/>
    <col min="11014" max="11014" width="10" customWidth="1"/>
    <col min="11015" max="11015" width="11" customWidth="1"/>
    <col min="11016" max="11065" width="4.26953125" customWidth="1"/>
    <col min="11066" max="11069" width="3.1796875" customWidth="1"/>
    <col min="11070" max="11070" width="3.81640625" customWidth="1"/>
    <col min="11265" max="11265" width="4.1796875" customWidth="1"/>
    <col min="11267" max="11267" width="15.453125" customWidth="1"/>
    <col min="11270" max="11270" width="10" customWidth="1"/>
    <col min="11271" max="11271" width="11" customWidth="1"/>
    <col min="11272" max="11321" width="4.26953125" customWidth="1"/>
    <col min="11322" max="11325" width="3.1796875" customWidth="1"/>
    <col min="11326" max="11326" width="3.81640625" customWidth="1"/>
    <col min="11521" max="11521" width="4.1796875" customWidth="1"/>
    <col min="11523" max="11523" width="15.453125" customWidth="1"/>
    <col min="11526" max="11526" width="10" customWidth="1"/>
    <col min="11527" max="11527" width="11" customWidth="1"/>
    <col min="11528" max="11577" width="4.26953125" customWidth="1"/>
    <col min="11578" max="11581" width="3.1796875" customWidth="1"/>
    <col min="11582" max="11582" width="3.81640625" customWidth="1"/>
    <col min="11777" max="11777" width="4.1796875" customWidth="1"/>
    <col min="11779" max="11779" width="15.453125" customWidth="1"/>
    <col min="11782" max="11782" width="10" customWidth="1"/>
    <col min="11783" max="11783" width="11" customWidth="1"/>
    <col min="11784" max="11833" width="4.26953125" customWidth="1"/>
    <col min="11834" max="11837" width="3.1796875" customWidth="1"/>
    <col min="11838" max="11838" width="3.81640625" customWidth="1"/>
    <col min="12033" max="12033" width="4.1796875" customWidth="1"/>
    <col min="12035" max="12035" width="15.453125" customWidth="1"/>
    <col min="12038" max="12038" width="10" customWidth="1"/>
    <col min="12039" max="12039" width="11" customWidth="1"/>
    <col min="12040" max="12089" width="4.26953125" customWidth="1"/>
    <col min="12090" max="12093" width="3.1796875" customWidth="1"/>
    <col min="12094" max="12094" width="3.81640625" customWidth="1"/>
    <col min="12289" max="12289" width="4.1796875" customWidth="1"/>
    <col min="12291" max="12291" width="15.453125" customWidth="1"/>
    <col min="12294" max="12294" width="10" customWidth="1"/>
    <col min="12295" max="12295" width="11" customWidth="1"/>
    <col min="12296" max="12345" width="4.26953125" customWidth="1"/>
    <col min="12346" max="12349" width="3.1796875" customWidth="1"/>
    <col min="12350" max="12350" width="3.81640625" customWidth="1"/>
    <col min="12545" max="12545" width="4.1796875" customWidth="1"/>
    <col min="12547" max="12547" width="15.453125" customWidth="1"/>
    <col min="12550" max="12550" width="10" customWidth="1"/>
    <col min="12551" max="12551" width="11" customWidth="1"/>
    <col min="12552" max="12601" width="4.26953125" customWidth="1"/>
    <col min="12602" max="12605" width="3.1796875" customWidth="1"/>
    <col min="12606" max="12606" width="3.81640625" customWidth="1"/>
    <col min="12801" max="12801" width="4.1796875" customWidth="1"/>
    <col min="12803" max="12803" width="15.453125" customWidth="1"/>
    <col min="12806" max="12806" width="10" customWidth="1"/>
    <col min="12807" max="12807" width="11" customWidth="1"/>
    <col min="12808" max="12857" width="4.26953125" customWidth="1"/>
    <col min="12858" max="12861" width="3.1796875" customWidth="1"/>
    <col min="12862" max="12862" width="3.81640625" customWidth="1"/>
    <col min="13057" max="13057" width="4.1796875" customWidth="1"/>
    <col min="13059" max="13059" width="15.453125" customWidth="1"/>
    <col min="13062" max="13062" width="10" customWidth="1"/>
    <col min="13063" max="13063" width="11" customWidth="1"/>
    <col min="13064" max="13113" width="4.26953125" customWidth="1"/>
    <col min="13114" max="13117" width="3.1796875" customWidth="1"/>
    <col min="13118" max="13118" width="3.81640625" customWidth="1"/>
    <col min="13313" max="13313" width="4.1796875" customWidth="1"/>
    <col min="13315" max="13315" width="15.453125" customWidth="1"/>
    <col min="13318" max="13318" width="10" customWidth="1"/>
    <col min="13319" max="13319" width="11" customWidth="1"/>
    <col min="13320" max="13369" width="4.26953125" customWidth="1"/>
    <col min="13370" max="13373" width="3.1796875" customWidth="1"/>
    <col min="13374" max="13374" width="3.81640625" customWidth="1"/>
    <col min="13569" max="13569" width="4.1796875" customWidth="1"/>
    <col min="13571" max="13571" width="15.453125" customWidth="1"/>
    <col min="13574" max="13574" width="10" customWidth="1"/>
    <col min="13575" max="13575" width="11" customWidth="1"/>
    <col min="13576" max="13625" width="4.26953125" customWidth="1"/>
    <col min="13626" max="13629" width="3.1796875" customWidth="1"/>
    <col min="13630" max="13630" width="3.81640625" customWidth="1"/>
    <col min="13825" max="13825" width="4.1796875" customWidth="1"/>
    <col min="13827" max="13827" width="15.453125" customWidth="1"/>
    <col min="13830" max="13830" width="10" customWidth="1"/>
    <col min="13831" max="13831" width="11" customWidth="1"/>
    <col min="13832" max="13881" width="4.26953125" customWidth="1"/>
    <col min="13882" max="13885" width="3.1796875" customWidth="1"/>
    <col min="13886" max="13886" width="3.81640625" customWidth="1"/>
    <col min="14081" max="14081" width="4.1796875" customWidth="1"/>
    <col min="14083" max="14083" width="15.453125" customWidth="1"/>
    <col min="14086" max="14086" width="10" customWidth="1"/>
    <col min="14087" max="14087" width="11" customWidth="1"/>
    <col min="14088" max="14137" width="4.26953125" customWidth="1"/>
    <col min="14138" max="14141" width="3.1796875" customWidth="1"/>
    <col min="14142" max="14142" width="3.81640625" customWidth="1"/>
    <col min="14337" max="14337" width="4.1796875" customWidth="1"/>
    <col min="14339" max="14339" width="15.453125" customWidth="1"/>
    <col min="14342" max="14342" width="10" customWidth="1"/>
    <col min="14343" max="14343" width="11" customWidth="1"/>
    <col min="14344" max="14393" width="4.26953125" customWidth="1"/>
    <col min="14394" max="14397" width="3.1796875" customWidth="1"/>
    <col min="14398" max="14398" width="3.81640625" customWidth="1"/>
    <col min="14593" max="14593" width="4.1796875" customWidth="1"/>
    <col min="14595" max="14595" width="15.453125" customWidth="1"/>
    <col min="14598" max="14598" width="10" customWidth="1"/>
    <col min="14599" max="14599" width="11" customWidth="1"/>
    <col min="14600" max="14649" width="4.26953125" customWidth="1"/>
    <col min="14650" max="14653" width="3.1796875" customWidth="1"/>
    <col min="14654" max="14654" width="3.81640625" customWidth="1"/>
    <col min="14849" max="14849" width="4.1796875" customWidth="1"/>
    <col min="14851" max="14851" width="15.453125" customWidth="1"/>
    <col min="14854" max="14854" width="10" customWidth="1"/>
    <col min="14855" max="14855" width="11" customWidth="1"/>
    <col min="14856" max="14905" width="4.26953125" customWidth="1"/>
    <col min="14906" max="14909" width="3.1796875" customWidth="1"/>
    <col min="14910" max="14910" width="3.81640625" customWidth="1"/>
    <col min="15105" max="15105" width="4.1796875" customWidth="1"/>
    <col min="15107" max="15107" width="15.453125" customWidth="1"/>
    <col min="15110" max="15110" width="10" customWidth="1"/>
    <col min="15111" max="15111" width="11" customWidth="1"/>
    <col min="15112" max="15161" width="4.26953125" customWidth="1"/>
    <col min="15162" max="15165" width="3.1796875" customWidth="1"/>
    <col min="15166" max="15166" width="3.81640625" customWidth="1"/>
    <col min="15361" max="15361" width="4.1796875" customWidth="1"/>
    <col min="15363" max="15363" width="15.453125" customWidth="1"/>
    <col min="15366" max="15366" width="10" customWidth="1"/>
    <col min="15367" max="15367" width="11" customWidth="1"/>
    <col min="15368" max="15417" width="4.26953125" customWidth="1"/>
    <col min="15418" max="15421" width="3.1796875" customWidth="1"/>
    <col min="15422" max="15422" width="3.81640625" customWidth="1"/>
    <col min="15617" max="15617" width="4.1796875" customWidth="1"/>
    <col min="15619" max="15619" width="15.453125" customWidth="1"/>
    <col min="15622" max="15622" width="10" customWidth="1"/>
    <col min="15623" max="15623" width="11" customWidth="1"/>
    <col min="15624" max="15673" width="4.26953125" customWidth="1"/>
    <col min="15674" max="15677" width="3.1796875" customWidth="1"/>
    <col min="15678" max="15678" width="3.81640625" customWidth="1"/>
    <col min="15873" max="15873" width="4.1796875" customWidth="1"/>
    <col min="15875" max="15875" width="15.453125" customWidth="1"/>
    <col min="15878" max="15878" width="10" customWidth="1"/>
    <col min="15879" max="15879" width="11" customWidth="1"/>
    <col min="15880" max="15929" width="4.26953125" customWidth="1"/>
    <col min="15930" max="15933" width="3.1796875" customWidth="1"/>
    <col min="15934" max="15934" width="3.81640625" customWidth="1"/>
    <col min="16129" max="16129" width="4.1796875" customWidth="1"/>
    <col min="16131" max="16131" width="15.453125" customWidth="1"/>
    <col min="16134" max="16134" width="10" customWidth="1"/>
    <col min="16135" max="16135" width="11" customWidth="1"/>
    <col min="16136" max="16185" width="4.26953125" customWidth="1"/>
    <col min="16186" max="16189" width="3.1796875" customWidth="1"/>
    <col min="16190" max="16190" width="3.81640625" customWidth="1"/>
  </cols>
  <sheetData>
    <row r="2" spans="1:256" x14ac:dyDescent="0.35">
      <c r="B2" s="33"/>
      <c r="E2"/>
      <c r="G2" s="16" t="s">
        <v>148</v>
      </c>
      <c r="H2" s="81">
        <v>1</v>
      </c>
      <c r="I2" s="81">
        <v>2</v>
      </c>
      <c r="J2" s="81">
        <v>3</v>
      </c>
      <c r="K2" s="81">
        <v>4</v>
      </c>
      <c r="L2" s="81">
        <v>5</v>
      </c>
      <c r="M2" s="81">
        <v>6</v>
      </c>
      <c r="N2" s="81">
        <v>7</v>
      </c>
      <c r="O2" s="81">
        <v>8</v>
      </c>
      <c r="P2" s="81">
        <v>9</v>
      </c>
      <c r="Q2" s="81">
        <v>10</v>
      </c>
      <c r="R2" s="81">
        <v>11</v>
      </c>
      <c r="S2" s="81">
        <v>12</v>
      </c>
      <c r="T2" s="81">
        <v>13</v>
      </c>
      <c r="U2" s="81">
        <v>14</v>
      </c>
      <c r="V2" s="81">
        <v>15</v>
      </c>
      <c r="W2" s="81">
        <v>16</v>
      </c>
      <c r="X2" s="81">
        <v>17</v>
      </c>
      <c r="Y2" s="81">
        <v>18</v>
      </c>
      <c r="Z2" s="81">
        <v>19</v>
      </c>
      <c r="AA2" s="81">
        <v>20</v>
      </c>
      <c r="AB2" s="81">
        <v>21</v>
      </c>
      <c r="AC2" s="81">
        <v>22</v>
      </c>
      <c r="AD2" s="81">
        <v>23</v>
      </c>
      <c r="AE2" s="81">
        <v>24</v>
      </c>
      <c r="AF2" s="81">
        <v>25</v>
      </c>
      <c r="AG2" s="81">
        <v>26</v>
      </c>
      <c r="AH2" s="81">
        <v>27</v>
      </c>
      <c r="AI2" s="81">
        <v>28</v>
      </c>
      <c r="AJ2" s="81">
        <v>29</v>
      </c>
      <c r="AK2" s="81">
        <v>30</v>
      </c>
      <c r="AL2" s="81">
        <v>31</v>
      </c>
      <c r="AM2" s="81">
        <v>32</v>
      </c>
      <c r="AN2" s="81">
        <v>33</v>
      </c>
      <c r="AO2" s="81">
        <v>34</v>
      </c>
      <c r="AP2" s="81">
        <v>35</v>
      </c>
      <c r="AQ2" s="81">
        <v>36</v>
      </c>
      <c r="AR2" s="81">
        <v>37</v>
      </c>
      <c r="AS2" s="81">
        <v>38</v>
      </c>
      <c r="AT2" s="81">
        <v>39</v>
      </c>
      <c r="AU2" s="81">
        <v>40</v>
      </c>
      <c r="AV2" s="81">
        <v>41</v>
      </c>
      <c r="AW2" s="81">
        <v>42</v>
      </c>
      <c r="AX2" s="81">
        <v>43</v>
      </c>
      <c r="AY2" s="81">
        <v>44</v>
      </c>
      <c r="AZ2" s="81">
        <v>45</v>
      </c>
      <c r="BA2" s="81">
        <v>46</v>
      </c>
      <c r="BB2" s="81">
        <v>47</v>
      </c>
      <c r="BC2" s="81">
        <v>48</v>
      </c>
      <c r="BD2" s="81">
        <v>49</v>
      </c>
      <c r="BE2" s="81">
        <v>50</v>
      </c>
    </row>
    <row r="3" spans="1:256" s="1" customFormat="1" ht="23" x14ac:dyDescent="0.25">
      <c r="B3" s="139" t="s">
        <v>176</v>
      </c>
      <c r="C3" s="139"/>
      <c r="D3" s="2"/>
      <c r="E3" s="3"/>
      <c r="F3" s="140" t="s">
        <v>149</v>
      </c>
      <c r="G3" s="82" t="s">
        <v>150</v>
      </c>
      <c r="H3" s="83">
        <v>39</v>
      </c>
      <c r="I3" s="84">
        <v>41</v>
      </c>
      <c r="J3" s="83">
        <v>35</v>
      </c>
      <c r="K3" s="84">
        <v>40</v>
      </c>
      <c r="L3" s="83">
        <v>32</v>
      </c>
      <c r="M3" s="84">
        <v>29</v>
      </c>
      <c r="N3" s="83">
        <v>38</v>
      </c>
      <c r="O3" s="84">
        <v>31</v>
      </c>
      <c r="P3" s="83">
        <v>19</v>
      </c>
      <c r="Q3" s="84">
        <v>23</v>
      </c>
      <c r="R3" s="85">
        <v>33</v>
      </c>
      <c r="S3" s="86">
        <v>41</v>
      </c>
      <c r="T3" s="85">
        <v>30</v>
      </c>
      <c r="U3" s="86">
        <v>24</v>
      </c>
      <c r="V3" s="85">
        <v>38</v>
      </c>
      <c r="W3" s="86">
        <v>42</v>
      </c>
      <c r="X3" s="85">
        <v>27</v>
      </c>
      <c r="Y3" s="86">
        <v>32</v>
      </c>
      <c r="Z3" s="85">
        <v>14</v>
      </c>
      <c r="AA3" s="86">
        <v>8</v>
      </c>
      <c r="AB3" s="83">
        <v>40</v>
      </c>
      <c r="AC3" s="84">
        <v>34</v>
      </c>
      <c r="AD3" s="83">
        <v>25</v>
      </c>
      <c r="AE3" s="84">
        <v>26</v>
      </c>
      <c r="AF3" s="83"/>
      <c r="AG3" s="84">
        <v>31</v>
      </c>
      <c r="AH3" s="83">
        <v>40</v>
      </c>
      <c r="AI3" s="84">
        <v>14</v>
      </c>
      <c r="AJ3" s="83">
        <v>27</v>
      </c>
      <c r="AK3" s="84">
        <v>31</v>
      </c>
      <c r="AL3" s="85">
        <v>33</v>
      </c>
      <c r="AM3" s="86">
        <v>21</v>
      </c>
      <c r="AN3" s="85">
        <v>25</v>
      </c>
      <c r="AO3" s="86">
        <v>34</v>
      </c>
      <c r="AP3" s="85">
        <v>16</v>
      </c>
      <c r="AQ3" s="86">
        <v>34</v>
      </c>
      <c r="AR3" s="85">
        <v>40</v>
      </c>
      <c r="AS3" s="86">
        <v>11</v>
      </c>
      <c r="AT3" s="85">
        <v>37</v>
      </c>
      <c r="AU3" s="86">
        <v>42</v>
      </c>
      <c r="AV3" s="83">
        <v>36</v>
      </c>
      <c r="AW3" s="84">
        <v>35</v>
      </c>
      <c r="AX3" s="83">
        <v>17</v>
      </c>
      <c r="AY3" s="84">
        <v>34</v>
      </c>
      <c r="AZ3" s="83">
        <v>26</v>
      </c>
      <c r="BA3" s="84">
        <v>35</v>
      </c>
      <c r="BB3" s="83">
        <v>40</v>
      </c>
      <c r="BC3" s="84">
        <v>15</v>
      </c>
      <c r="BD3" s="83">
        <v>34</v>
      </c>
      <c r="BE3" s="84">
        <v>39</v>
      </c>
    </row>
    <row r="4" spans="1:256" ht="29" x14ac:dyDescent="0.35">
      <c r="B4" s="143" t="s">
        <v>181</v>
      </c>
      <c r="C4" s="144"/>
      <c r="D4" s="145" t="s">
        <v>4</v>
      </c>
      <c r="E4" s="4"/>
      <c r="F4" s="141"/>
      <c r="G4" s="16" t="s">
        <v>152</v>
      </c>
      <c r="H4" s="87">
        <v>40</v>
      </c>
      <c r="I4" s="88">
        <v>40</v>
      </c>
      <c r="J4" s="87">
        <v>25</v>
      </c>
      <c r="K4" s="88">
        <v>40</v>
      </c>
      <c r="L4" s="87">
        <v>40</v>
      </c>
      <c r="M4" s="88">
        <v>35</v>
      </c>
      <c r="N4" s="87">
        <v>40</v>
      </c>
      <c r="O4" s="88">
        <v>25</v>
      </c>
      <c r="P4" s="87">
        <v>15</v>
      </c>
      <c r="Q4" s="88">
        <v>15</v>
      </c>
      <c r="R4" s="89">
        <v>30</v>
      </c>
      <c r="S4" s="90">
        <v>40</v>
      </c>
      <c r="T4" s="89">
        <v>40</v>
      </c>
      <c r="U4" s="90">
        <v>25</v>
      </c>
      <c r="V4" s="89">
        <v>40</v>
      </c>
      <c r="W4" s="90">
        <v>40</v>
      </c>
      <c r="X4" s="89">
        <v>40</v>
      </c>
      <c r="Y4" s="90">
        <v>40</v>
      </c>
      <c r="Z4" s="89">
        <v>15</v>
      </c>
      <c r="AA4" s="90">
        <v>20</v>
      </c>
      <c r="AB4" s="87">
        <v>40</v>
      </c>
      <c r="AC4" s="88">
        <v>35</v>
      </c>
      <c r="AD4" s="87">
        <v>40</v>
      </c>
      <c r="AE4" s="88">
        <v>40</v>
      </c>
      <c r="AF4" s="87"/>
      <c r="AG4" s="88">
        <v>30</v>
      </c>
      <c r="AH4" s="87">
        <v>40</v>
      </c>
      <c r="AI4" s="88">
        <v>18</v>
      </c>
      <c r="AJ4" s="87">
        <v>40</v>
      </c>
      <c r="AK4" s="88">
        <v>40</v>
      </c>
      <c r="AL4" s="89">
        <v>30</v>
      </c>
      <c r="AM4" s="90">
        <v>18</v>
      </c>
      <c r="AN4" s="89">
        <v>25</v>
      </c>
      <c r="AO4" s="90">
        <v>35</v>
      </c>
      <c r="AP4" s="89">
        <v>18</v>
      </c>
      <c r="AQ4" s="90">
        <v>35</v>
      </c>
      <c r="AR4" s="89">
        <v>35</v>
      </c>
      <c r="AS4" s="90">
        <v>15</v>
      </c>
      <c r="AT4" s="89">
        <v>40</v>
      </c>
      <c r="AU4" s="90">
        <v>40</v>
      </c>
      <c r="AV4" s="87">
        <v>25</v>
      </c>
      <c r="AW4" s="88">
        <v>25</v>
      </c>
      <c r="AX4" s="87">
        <v>15</v>
      </c>
      <c r="AY4" s="88">
        <v>40</v>
      </c>
      <c r="AZ4" s="87">
        <v>20</v>
      </c>
      <c r="BA4" s="88">
        <v>40</v>
      </c>
      <c r="BB4" s="87">
        <v>40</v>
      </c>
      <c r="BC4" s="88">
        <v>15</v>
      </c>
      <c r="BD4" s="87">
        <v>25</v>
      </c>
      <c r="BE4" s="88">
        <v>40</v>
      </c>
    </row>
    <row r="5" spans="1:256" ht="60" x14ac:dyDescent="0.35">
      <c r="A5" s="91"/>
      <c r="B5" s="143"/>
      <c r="C5" s="144"/>
      <c r="D5" s="146"/>
      <c r="E5" s="6"/>
      <c r="F5" s="141"/>
      <c r="G5" s="92" t="s">
        <v>153</v>
      </c>
      <c r="H5" s="92"/>
      <c r="I5" s="92"/>
      <c r="J5" s="92"/>
      <c r="K5" s="92"/>
      <c r="L5" s="92" t="s">
        <v>189</v>
      </c>
      <c r="M5" s="92" t="s">
        <v>189</v>
      </c>
      <c r="N5" s="92"/>
      <c r="O5" s="92"/>
      <c r="P5" s="92"/>
      <c r="Q5" s="92"/>
      <c r="R5" s="92"/>
      <c r="S5" s="92"/>
      <c r="T5" s="92"/>
      <c r="U5" s="92"/>
      <c r="V5" s="92"/>
      <c r="W5" s="92"/>
      <c r="X5" s="92" t="s">
        <v>190</v>
      </c>
      <c r="Y5" s="92" t="s">
        <v>190</v>
      </c>
      <c r="Z5" s="92"/>
      <c r="AA5" s="92"/>
      <c r="AB5" s="92"/>
      <c r="AC5" s="92"/>
      <c r="AD5" s="92" t="s">
        <v>190</v>
      </c>
      <c r="AE5" s="92" t="s">
        <v>190</v>
      </c>
      <c r="AF5" s="92"/>
      <c r="AG5" s="92"/>
      <c r="AH5" s="92"/>
      <c r="AI5" s="92"/>
      <c r="AJ5" s="92" t="s">
        <v>189</v>
      </c>
      <c r="AK5" s="92" t="s">
        <v>189</v>
      </c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20" x14ac:dyDescent="0.35">
      <c r="A6" s="91"/>
      <c r="B6" s="91"/>
      <c r="C6" s="93"/>
      <c r="D6" s="146"/>
      <c r="E6" s="6"/>
      <c r="F6" s="142"/>
      <c r="G6" s="92"/>
      <c r="H6" s="94"/>
      <c r="I6" s="95"/>
      <c r="J6" s="94"/>
      <c r="K6" s="95"/>
      <c r="L6" s="94"/>
      <c r="M6" s="95"/>
      <c r="N6" s="94"/>
      <c r="O6" s="95"/>
      <c r="P6" s="94"/>
      <c r="Q6" s="95"/>
      <c r="R6" s="96"/>
      <c r="S6" s="97"/>
      <c r="T6" s="96"/>
      <c r="U6" s="97"/>
      <c r="V6" s="96"/>
      <c r="W6" s="97"/>
      <c r="X6" s="96"/>
      <c r="Y6" s="97"/>
      <c r="Z6" s="96"/>
      <c r="AA6" s="97"/>
      <c r="AB6" s="94"/>
      <c r="AC6" s="95"/>
      <c r="AD6" s="94"/>
      <c r="AE6" s="95"/>
      <c r="AF6" s="94"/>
      <c r="AG6" s="95"/>
      <c r="AH6" s="94"/>
      <c r="AI6" s="95"/>
      <c r="AJ6" s="94"/>
      <c r="AK6" s="95"/>
      <c r="AL6" s="96"/>
      <c r="AM6" s="97"/>
      <c r="AN6" s="96"/>
      <c r="AO6" s="97"/>
      <c r="AP6" s="96"/>
      <c r="AQ6" s="97"/>
      <c r="AR6" s="96"/>
      <c r="AS6" s="97"/>
      <c r="AT6" s="96"/>
      <c r="AU6" s="97"/>
      <c r="AV6" s="94"/>
      <c r="AW6" s="95"/>
      <c r="AX6" s="94"/>
      <c r="AY6" s="95"/>
      <c r="AZ6" s="94"/>
      <c r="BA6" s="95"/>
      <c r="BB6" s="94"/>
      <c r="BC6" s="95"/>
      <c r="BD6" s="94"/>
      <c r="BE6" s="9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x14ac:dyDescent="0.35">
      <c r="A7" s="5"/>
      <c r="B7" s="7" t="s">
        <v>5</v>
      </c>
      <c r="C7" s="7" t="s">
        <v>6</v>
      </c>
      <c r="D7" s="147"/>
      <c r="E7" s="8" t="s">
        <v>7</v>
      </c>
      <c r="F7" s="7" t="s">
        <v>8</v>
      </c>
      <c r="G7" s="9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x14ac:dyDescent="0.35">
      <c r="R8" s="12"/>
      <c r="W8" s="12"/>
      <c r="AL8" s="12"/>
      <c r="AQ8" s="12"/>
    </row>
    <row r="9" spans="1:256" x14ac:dyDescent="0.35">
      <c r="A9" s="13">
        <v>1</v>
      </c>
      <c r="B9" s="14" t="s">
        <v>24</v>
      </c>
      <c r="C9" s="14" t="s">
        <v>55</v>
      </c>
      <c r="D9" s="99">
        <f>F9/$F$12</f>
        <v>1</v>
      </c>
      <c r="E9" s="106"/>
      <c r="F9" s="19">
        <f>SUM(BF9:BJ9)</f>
        <v>81</v>
      </c>
      <c r="G9" s="14"/>
      <c r="H9" s="101">
        <v>2</v>
      </c>
      <c r="I9" s="102">
        <v>2</v>
      </c>
      <c r="J9" s="101">
        <v>2</v>
      </c>
      <c r="K9" s="102">
        <v>1</v>
      </c>
      <c r="L9" s="101">
        <v>2</v>
      </c>
      <c r="M9" s="102">
        <v>2</v>
      </c>
      <c r="N9" s="101">
        <v>2</v>
      </c>
      <c r="O9" s="102">
        <v>2</v>
      </c>
      <c r="P9" s="101">
        <v>2</v>
      </c>
      <c r="Q9" s="102">
        <v>2</v>
      </c>
      <c r="R9" s="104">
        <v>2</v>
      </c>
      <c r="S9" s="105">
        <v>2</v>
      </c>
      <c r="T9" s="104">
        <v>2</v>
      </c>
      <c r="U9" s="105">
        <v>2</v>
      </c>
      <c r="V9" s="104">
        <v>2</v>
      </c>
      <c r="W9" s="105">
        <v>1</v>
      </c>
      <c r="X9" s="104">
        <v>2</v>
      </c>
      <c r="Y9" s="105">
        <v>0</v>
      </c>
      <c r="Z9" s="104">
        <v>2</v>
      </c>
      <c r="AA9" s="105">
        <v>1</v>
      </c>
      <c r="AB9" s="101">
        <v>2</v>
      </c>
      <c r="AC9" s="102">
        <v>2</v>
      </c>
      <c r="AD9" s="101">
        <v>1</v>
      </c>
      <c r="AE9" s="102">
        <v>1</v>
      </c>
      <c r="AF9" s="101">
        <v>1</v>
      </c>
      <c r="AG9" s="102">
        <v>1</v>
      </c>
      <c r="AH9" s="101">
        <v>2</v>
      </c>
      <c r="AI9" s="102">
        <v>2</v>
      </c>
      <c r="AJ9" s="101">
        <v>1</v>
      </c>
      <c r="AK9" s="102">
        <v>1</v>
      </c>
      <c r="AL9" s="104">
        <v>1</v>
      </c>
      <c r="AM9" s="105">
        <v>1</v>
      </c>
      <c r="AN9" s="104">
        <v>2</v>
      </c>
      <c r="AO9" s="105">
        <v>2</v>
      </c>
      <c r="AP9" s="104">
        <v>2</v>
      </c>
      <c r="AQ9" s="105">
        <v>1</v>
      </c>
      <c r="AR9" s="104">
        <v>1</v>
      </c>
      <c r="AS9" s="105">
        <v>1</v>
      </c>
      <c r="AT9" s="104">
        <v>2</v>
      </c>
      <c r="AU9" s="105">
        <v>2</v>
      </c>
      <c r="AV9" s="101">
        <v>2</v>
      </c>
      <c r="AW9" s="102">
        <v>2</v>
      </c>
      <c r="AX9" s="101">
        <v>2</v>
      </c>
      <c r="AY9" s="102">
        <v>1</v>
      </c>
      <c r="AZ9" s="101">
        <v>2</v>
      </c>
      <c r="BA9" s="102">
        <v>2</v>
      </c>
      <c r="BB9" s="101">
        <v>2</v>
      </c>
      <c r="BC9" s="102">
        <v>2</v>
      </c>
      <c r="BD9" s="101">
        <v>1</v>
      </c>
      <c r="BE9" s="102">
        <v>1</v>
      </c>
      <c r="BF9">
        <f>SUM(H9:Q9)</f>
        <v>19</v>
      </c>
      <c r="BG9">
        <f>SUM(R9:AA9)</f>
        <v>16</v>
      </c>
      <c r="BH9">
        <f>SUM(AB9:AK9)</f>
        <v>14</v>
      </c>
      <c r="BI9">
        <f>SUM(AL9:AU9)</f>
        <v>15</v>
      </c>
      <c r="BJ9">
        <f>SUM(AV9:BE9)</f>
        <v>17</v>
      </c>
    </row>
    <row r="10" spans="1:256" x14ac:dyDescent="0.35">
      <c r="A10" s="13">
        <v>2</v>
      </c>
      <c r="B10" s="14" t="s">
        <v>14</v>
      </c>
      <c r="C10" s="14" t="s">
        <v>89</v>
      </c>
      <c r="D10" s="99">
        <f>F10/$F$12</f>
        <v>0.98765432098765427</v>
      </c>
      <c r="E10" s="106"/>
      <c r="F10" s="19">
        <f>SUM(BF10:BJ10)</f>
        <v>80</v>
      </c>
      <c r="G10" s="14"/>
      <c r="H10" s="101">
        <v>1</v>
      </c>
      <c r="I10" s="102">
        <v>2</v>
      </c>
      <c r="J10" s="101">
        <v>1</v>
      </c>
      <c r="K10" s="102">
        <v>1</v>
      </c>
      <c r="L10" s="101">
        <v>2</v>
      </c>
      <c r="M10" s="102">
        <v>1</v>
      </c>
      <c r="N10" s="101">
        <v>2</v>
      </c>
      <c r="O10" s="102">
        <v>2</v>
      </c>
      <c r="P10" s="101">
        <v>2</v>
      </c>
      <c r="Q10" s="102">
        <v>1</v>
      </c>
      <c r="R10" s="104">
        <v>2</v>
      </c>
      <c r="S10" s="105">
        <v>2</v>
      </c>
      <c r="T10" s="104">
        <v>2</v>
      </c>
      <c r="U10" s="105">
        <v>2</v>
      </c>
      <c r="V10" s="104">
        <v>1</v>
      </c>
      <c r="W10" s="105">
        <v>1</v>
      </c>
      <c r="X10" s="104">
        <v>2</v>
      </c>
      <c r="Y10" s="105">
        <v>1</v>
      </c>
      <c r="Z10" s="104">
        <v>2</v>
      </c>
      <c r="AA10" s="105">
        <v>2</v>
      </c>
      <c r="AB10" s="101">
        <v>1</v>
      </c>
      <c r="AC10" s="102">
        <v>2</v>
      </c>
      <c r="AD10" s="101">
        <v>1</v>
      </c>
      <c r="AE10" s="102">
        <v>1</v>
      </c>
      <c r="AF10" s="101">
        <v>2</v>
      </c>
      <c r="AG10" s="102">
        <v>2</v>
      </c>
      <c r="AH10" s="101">
        <v>2</v>
      </c>
      <c r="AI10" s="102">
        <v>2</v>
      </c>
      <c r="AJ10" s="101">
        <v>0</v>
      </c>
      <c r="AK10" s="102">
        <v>1</v>
      </c>
      <c r="AL10" s="104">
        <v>2</v>
      </c>
      <c r="AM10" s="105">
        <v>2</v>
      </c>
      <c r="AN10" s="104">
        <v>2</v>
      </c>
      <c r="AO10" s="105">
        <v>1</v>
      </c>
      <c r="AP10" s="104">
        <v>2</v>
      </c>
      <c r="AQ10" s="105">
        <v>2</v>
      </c>
      <c r="AR10" s="104">
        <v>2</v>
      </c>
      <c r="AS10" s="105">
        <v>1</v>
      </c>
      <c r="AT10" s="104">
        <v>1</v>
      </c>
      <c r="AU10" s="105">
        <v>2</v>
      </c>
      <c r="AV10" s="101">
        <v>1</v>
      </c>
      <c r="AW10" s="102">
        <v>2</v>
      </c>
      <c r="AX10" s="101">
        <v>2</v>
      </c>
      <c r="AY10" s="102">
        <v>2</v>
      </c>
      <c r="AZ10" s="101">
        <v>2</v>
      </c>
      <c r="BA10" s="102">
        <v>2</v>
      </c>
      <c r="BB10" s="101">
        <v>2</v>
      </c>
      <c r="BC10" s="102">
        <v>1</v>
      </c>
      <c r="BD10" s="101">
        <v>2</v>
      </c>
      <c r="BE10" s="102">
        <v>1</v>
      </c>
      <c r="BF10">
        <f>SUM(H10:Q10)</f>
        <v>15</v>
      </c>
      <c r="BG10">
        <f>SUM(R10:AA10)</f>
        <v>17</v>
      </c>
      <c r="BH10">
        <f>SUM(AB10:AK10)</f>
        <v>14</v>
      </c>
      <c r="BI10">
        <f>SUM(AL10:AU10)</f>
        <v>17</v>
      </c>
      <c r="BJ10">
        <f>SUM(AV10:BE10)</f>
        <v>17</v>
      </c>
    </row>
    <row r="11" spans="1:256" x14ac:dyDescent="0.35">
      <c r="A11" s="13">
        <v>3</v>
      </c>
      <c r="B11" s="14" t="s">
        <v>115</v>
      </c>
      <c r="C11" s="14" t="s">
        <v>113</v>
      </c>
      <c r="D11" s="99">
        <f>F11/$F$12</f>
        <v>0.95061728395061729</v>
      </c>
      <c r="E11" s="100"/>
      <c r="F11" s="19">
        <f>SUM(BF11:BJ11)</f>
        <v>77</v>
      </c>
      <c r="G11" s="14"/>
      <c r="H11" s="101">
        <v>1</v>
      </c>
      <c r="I11" s="102">
        <v>1</v>
      </c>
      <c r="J11" s="101">
        <v>1</v>
      </c>
      <c r="K11" s="102">
        <v>2</v>
      </c>
      <c r="L11" s="101">
        <v>2</v>
      </c>
      <c r="M11" s="102">
        <v>2</v>
      </c>
      <c r="N11" s="101">
        <v>1</v>
      </c>
      <c r="O11" s="102">
        <v>1</v>
      </c>
      <c r="P11" s="101">
        <v>2</v>
      </c>
      <c r="Q11" s="102">
        <v>0</v>
      </c>
      <c r="R11" s="104">
        <v>2</v>
      </c>
      <c r="S11" s="105">
        <v>1</v>
      </c>
      <c r="T11" s="104">
        <v>2</v>
      </c>
      <c r="U11" s="105">
        <v>2</v>
      </c>
      <c r="V11" s="104">
        <v>1</v>
      </c>
      <c r="W11" s="105">
        <v>1</v>
      </c>
      <c r="X11" s="104">
        <v>2</v>
      </c>
      <c r="Y11" s="105">
        <v>2</v>
      </c>
      <c r="Z11" s="104">
        <v>2</v>
      </c>
      <c r="AA11" s="105">
        <v>2</v>
      </c>
      <c r="AB11" s="101">
        <v>1</v>
      </c>
      <c r="AC11" s="102">
        <v>1</v>
      </c>
      <c r="AD11" s="101">
        <v>2</v>
      </c>
      <c r="AE11" s="102">
        <v>2</v>
      </c>
      <c r="AF11" s="101">
        <v>2</v>
      </c>
      <c r="AG11" s="102">
        <v>2</v>
      </c>
      <c r="AH11" s="101">
        <v>1</v>
      </c>
      <c r="AI11" s="102">
        <v>2</v>
      </c>
      <c r="AJ11" s="101">
        <v>2</v>
      </c>
      <c r="AK11" s="102">
        <v>2</v>
      </c>
      <c r="AL11" s="104">
        <v>2</v>
      </c>
      <c r="AM11" s="105">
        <v>2</v>
      </c>
      <c r="AN11" s="104">
        <v>2</v>
      </c>
      <c r="AO11" s="105">
        <v>2</v>
      </c>
      <c r="AP11" s="104">
        <v>2</v>
      </c>
      <c r="AQ11" s="105">
        <v>2</v>
      </c>
      <c r="AR11" s="104">
        <v>2</v>
      </c>
      <c r="AS11" s="105">
        <v>1</v>
      </c>
      <c r="AT11" s="104">
        <v>1</v>
      </c>
      <c r="AU11" s="105">
        <v>1</v>
      </c>
      <c r="AV11" s="101">
        <v>1</v>
      </c>
      <c r="AW11" s="102">
        <v>1</v>
      </c>
      <c r="AX11" s="101">
        <v>2</v>
      </c>
      <c r="AY11" s="102">
        <v>2</v>
      </c>
      <c r="AZ11" s="101">
        <v>2</v>
      </c>
      <c r="BA11" s="102">
        <v>1</v>
      </c>
      <c r="BB11" s="101">
        <v>1</v>
      </c>
      <c r="BC11" s="102">
        <v>1</v>
      </c>
      <c r="BD11" s="101">
        <v>1</v>
      </c>
      <c r="BE11" s="102">
        <v>1</v>
      </c>
      <c r="BF11">
        <f>SUM(H11:Q11)</f>
        <v>13</v>
      </c>
      <c r="BG11">
        <f>SUM(R11:AA11)</f>
        <v>17</v>
      </c>
      <c r="BH11">
        <f>SUM(AB11:AK11)</f>
        <v>17</v>
      </c>
      <c r="BI11">
        <f>SUM(AL11:AU11)</f>
        <v>17</v>
      </c>
      <c r="BJ11">
        <f>SUM(AV11:BE11)</f>
        <v>13</v>
      </c>
    </row>
    <row r="12" spans="1:256" x14ac:dyDescent="0.35">
      <c r="E12" s="120" t="s">
        <v>158</v>
      </c>
      <c r="F12" s="121">
        <f>MAX(F9:F11)</f>
        <v>81</v>
      </c>
    </row>
    <row r="15" spans="1:256" x14ac:dyDescent="0.35">
      <c r="F15" s="122" t="s">
        <v>159</v>
      </c>
      <c r="H15" s="123">
        <f t="shared" ref="H15:AU15" si="0">COUNTIF(H9:H11,1)/(COUNTIF(H9:H11,0)+COUNTIF(H9:H11,"&gt;0"))*100</f>
        <v>66.666666666666657</v>
      </c>
      <c r="I15" s="123">
        <f t="shared" si="0"/>
        <v>33.333333333333329</v>
      </c>
      <c r="J15" s="123">
        <f t="shared" si="0"/>
        <v>66.666666666666657</v>
      </c>
      <c r="K15" s="123">
        <f t="shared" si="0"/>
        <v>66.666666666666657</v>
      </c>
      <c r="L15" s="123">
        <f t="shared" si="0"/>
        <v>0</v>
      </c>
      <c r="M15" s="123">
        <f t="shared" si="0"/>
        <v>33.333333333333329</v>
      </c>
      <c r="N15" s="123">
        <f t="shared" si="0"/>
        <v>33.333333333333329</v>
      </c>
      <c r="O15" s="123">
        <f t="shared" si="0"/>
        <v>33.333333333333329</v>
      </c>
      <c r="P15" s="123">
        <f t="shared" si="0"/>
        <v>0</v>
      </c>
      <c r="Q15" s="123">
        <f t="shared" si="0"/>
        <v>33.333333333333329</v>
      </c>
      <c r="R15" s="123">
        <f t="shared" si="0"/>
        <v>0</v>
      </c>
      <c r="S15" s="123">
        <f t="shared" si="0"/>
        <v>33.333333333333329</v>
      </c>
      <c r="T15" s="123">
        <f t="shared" si="0"/>
        <v>0</v>
      </c>
      <c r="U15" s="123">
        <f t="shared" si="0"/>
        <v>0</v>
      </c>
      <c r="V15" s="123">
        <f t="shared" si="0"/>
        <v>66.666666666666657</v>
      </c>
      <c r="W15" s="123">
        <f t="shared" si="0"/>
        <v>100</v>
      </c>
      <c r="X15" s="123">
        <f t="shared" si="0"/>
        <v>0</v>
      </c>
      <c r="Y15" s="123">
        <f t="shared" si="0"/>
        <v>33.333333333333329</v>
      </c>
      <c r="Z15" s="123">
        <f t="shared" si="0"/>
        <v>0</v>
      </c>
      <c r="AA15" s="123">
        <f t="shared" si="0"/>
        <v>33.333333333333329</v>
      </c>
      <c r="AB15" s="123">
        <f t="shared" si="0"/>
        <v>66.666666666666657</v>
      </c>
      <c r="AC15" s="123">
        <f t="shared" si="0"/>
        <v>33.333333333333329</v>
      </c>
      <c r="AD15" s="123">
        <f t="shared" si="0"/>
        <v>66.666666666666657</v>
      </c>
      <c r="AE15" s="123">
        <f t="shared" si="0"/>
        <v>66.666666666666657</v>
      </c>
      <c r="AF15" s="123">
        <f t="shared" si="0"/>
        <v>33.333333333333329</v>
      </c>
      <c r="AG15" s="123">
        <f t="shared" si="0"/>
        <v>33.333333333333329</v>
      </c>
      <c r="AH15" s="123">
        <f t="shared" si="0"/>
        <v>33.333333333333329</v>
      </c>
      <c r="AI15" s="123">
        <f t="shared" si="0"/>
        <v>0</v>
      </c>
      <c r="AJ15" s="123">
        <f t="shared" si="0"/>
        <v>33.333333333333329</v>
      </c>
      <c r="AK15" s="123">
        <f t="shared" si="0"/>
        <v>66.666666666666657</v>
      </c>
      <c r="AL15" s="123">
        <f t="shared" si="0"/>
        <v>33.333333333333329</v>
      </c>
      <c r="AM15" s="123">
        <f t="shared" si="0"/>
        <v>33.333333333333329</v>
      </c>
      <c r="AN15" s="123">
        <f t="shared" si="0"/>
        <v>0</v>
      </c>
      <c r="AO15" s="123">
        <f t="shared" si="0"/>
        <v>33.333333333333329</v>
      </c>
      <c r="AP15" s="123">
        <f t="shared" si="0"/>
        <v>0</v>
      </c>
      <c r="AQ15" s="123">
        <f t="shared" si="0"/>
        <v>33.333333333333329</v>
      </c>
      <c r="AR15" s="123">
        <f t="shared" si="0"/>
        <v>33.333333333333329</v>
      </c>
      <c r="AS15" s="123">
        <f t="shared" si="0"/>
        <v>100</v>
      </c>
      <c r="AT15" s="123">
        <f t="shared" si="0"/>
        <v>66.666666666666657</v>
      </c>
      <c r="AU15" s="123">
        <f t="shared" si="0"/>
        <v>33.333333333333329</v>
      </c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</row>
    <row r="16" spans="1:256" x14ac:dyDescent="0.35">
      <c r="H16" s="12" t="s">
        <v>160</v>
      </c>
      <c r="I16" s="12" t="s">
        <v>160</v>
      </c>
      <c r="J16" s="12" t="s">
        <v>160</v>
      </c>
      <c r="K16" s="12" t="s">
        <v>160</v>
      </c>
      <c r="L16" s="12" t="s">
        <v>160</v>
      </c>
      <c r="M16" s="12" t="s">
        <v>160</v>
      </c>
      <c r="N16" s="12" t="s">
        <v>160</v>
      </c>
      <c r="O16" s="12" t="s">
        <v>160</v>
      </c>
      <c r="P16" s="12" t="s">
        <v>160</v>
      </c>
      <c r="Q16" s="12" t="s">
        <v>160</v>
      </c>
      <c r="R16" s="12" t="s">
        <v>160</v>
      </c>
      <c r="S16" s="12" t="s">
        <v>160</v>
      </c>
      <c r="T16" s="12" t="s">
        <v>160</v>
      </c>
      <c r="U16" s="12" t="s">
        <v>160</v>
      </c>
      <c r="V16" s="12" t="s">
        <v>160</v>
      </c>
      <c r="W16" s="12" t="s">
        <v>160</v>
      </c>
      <c r="X16" s="12" t="s">
        <v>160</v>
      </c>
      <c r="Y16" s="12" t="s">
        <v>160</v>
      </c>
      <c r="Z16" s="12" t="s">
        <v>160</v>
      </c>
      <c r="AA16" s="12" t="s">
        <v>160</v>
      </c>
      <c r="AB16" s="12" t="s">
        <v>160</v>
      </c>
      <c r="AC16" s="12" t="s">
        <v>160</v>
      </c>
      <c r="AD16" s="12" t="s">
        <v>160</v>
      </c>
      <c r="AE16" s="12" t="s">
        <v>160</v>
      </c>
      <c r="AF16" s="12" t="s">
        <v>160</v>
      </c>
      <c r="AG16" s="12" t="s">
        <v>160</v>
      </c>
      <c r="AH16" s="12" t="s">
        <v>160</v>
      </c>
      <c r="AI16" s="12" t="s">
        <v>160</v>
      </c>
      <c r="AJ16" s="12" t="s">
        <v>160</v>
      </c>
      <c r="AK16" s="12" t="s">
        <v>160</v>
      </c>
      <c r="AL16" s="12" t="s">
        <v>160</v>
      </c>
      <c r="AM16" s="12" t="s">
        <v>160</v>
      </c>
      <c r="AN16" s="12" t="s">
        <v>160</v>
      </c>
      <c r="AO16" s="12" t="s">
        <v>160</v>
      </c>
      <c r="AP16" s="12" t="s">
        <v>160</v>
      </c>
      <c r="AQ16" s="12" t="s">
        <v>160</v>
      </c>
      <c r="AR16" s="12" t="s">
        <v>160</v>
      </c>
      <c r="AS16" s="12" t="s">
        <v>160</v>
      </c>
      <c r="AT16" s="12" t="s">
        <v>160</v>
      </c>
      <c r="AU16" s="12" t="s">
        <v>160</v>
      </c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21" spans="1:256" s="11" customFormat="1" x14ac:dyDescent="0.35">
      <c r="A21"/>
      <c r="B21"/>
      <c r="C21"/>
      <c r="D21" s="10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1" customFormat="1" x14ac:dyDescent="0.35">
      <c r="A22"/>
      <c r="B22"/>
      <c r="C22"/>
      <c r="D22" s="10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1" customFormat="1" x14ac:dyDescent="0.35">
      <c r="A23"/>
      <c r="B23"/>
      <c r="C23"/>
      <c r="D23" s="10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1" customFormat="1" x14ac:dyDescent="0.35">
      <c r="A24"/>
      <c r="B24"/>
      <c r="C24" s="125"/>
      <c r="D24" s="10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1" customFormat="1" x14ac:dyDescent="0.35">
      <c r="A25"/>
      <c r="B25"/>
      <c r="C25"/>
      <c r="D25" s="10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1" customFormat="1" x14ac:dyDescent="0.35">
      <c r="A26"/>
      <c r="B26"/>
      <c r="C26"/>
      <c r="D26" s="10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1" customFormat="1" x14ac:dyDescent="0.35">
      <c r="A27"/>
      <c r="B27"/>
      <c r="C27"/>
      <c r="D27" s="10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1" customFormat="1" x14ac:dyDescent="0.35">
      <c r="A28"/>
      <c r="B28"/>
      <c r="C28"/>
      <c r="D28" s="10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1" customFormat="1" x14ac:dyDescent="0.35">
      <c r="A29"/>
      <c r="B29"/>
      <c r="C29"/>
      <c r="D29" s="10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1" customFormat="1" x14ac:dyDescent="0.35">
      <c r="A30"/>
      <c r="B30"/>
      <c r="C30"/>
      <c r="D30" s="1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1" customFormat="1" x14ac:dyDescent="0.35">
      <c r="A31"/>
      <c r="B31"/>
      <c r="C31"/>
      <c r="D31" s="10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1" customFormat="1" x14ac:dyDescent="0.35">
      <c r="A32"/>
      <c r="B32"/>
      <c r="C32"/>
      <c r="D32" s="10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1" customFormat="1" x14ac:dyDescent="0.35">
      <c r="A33"/>
      <c r="B33"/>
      <c r="C33"/>
      <c r="D33" s="10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1" customFormat="1" x14ac:dyDescent="0.35">
      <c r="A34"/>
      <c r="B34"/>
      <c r="C34"/>
      <c r="D34" s="10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1" customFormat="1" x14ac:dyDescent="0.35">
      <c r="A35"/>
      <c r="B35"/>
      <c r="C35"/>
      <c r="D35" s="10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</sheetData>
  <mergeCells count="4">
    <mergeCell ref="B3:C3"/>
    <mergeCell ref="F3:F6"/>
    <mergeCell ref="B4:C5"/>
    <mergeCell ref="D4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1AB33-157A-4D8F-991E-7E2706DE27FE}">
  <dimension ref="B2:K10"/>
  <sheetViews>
    <sheetView workbookViewId="0">
      <selection activeCell="K13" sqref="K13"/>
    </sheetView>
  </sheetViews>
  <sheetFormatPr defaultColWidth="8.81640625" defaultRowHeight="14" x14ac:dyDescent="0.3"/>
  <cols>
    <col min="1" max="1" width="3" style="126" customWidth="1"/>
    <col min="2" max="2" width="8.81640625" style="126"/>
    <col min="3" max="3" width="28" style="126" customWidth="1"/>
    <col min="4" max="4" width="10.7265625" style="126" customWidth="1"/>
    <col min="5" max="5" width="10.7265625" style="126" bestFit="1" customWidth="1"/>
    <col min="6" max="256" width="8.81640625" style="126"/>
    <col min="257" max="257" width="3" style="126" customWidth="1"/>
    <col min="258" max="258" width="8.81640625" style="126"/>
    <col min="259" max="259" width="23.7265625" style="126" bestFit="1" customWidth="1"/>
    <col min="260" max="260" width="10.7265625" style="126" customWidth="1"/>
    <col min="261" max="261" width="10.7265625" style="126" bestFit="1" customWidth="1"/>
    <col min="262" max="512" width="8.81640625" style="126"/>
    <col min="513" max="513" width="3" style="126" customWidth="1"/>
    <col min="514" max="514" width="8.81640625" style="126"/>
    <col min="515" max="515" width="23.7265625" style="126" bestFit="1" customWidth="1"/>
    <col min="516" max="516" width="10.7265625" style="126" customWidth="1"/>
    <col min="517" max="517" width="10.7265625" style="126" bestFit="1" customWidth="1"/>
    <col min="518" max="768" width="8.81640625" style="126"/>
    <col min="769" max="769" width="3" style="126" customWidth="1"/>
    <col min="770" max="770" width="8.81640625" style="126"/>
    <col min="771" max="771" width="23.7265625" style="126" bestFit="1" customWidth="1"/>
    <col min="772" max="772" width="10.7265625" style="126" customWidth="1"/>
    <col min="773" max="773" width="10.7265625" style="126" bestFit="1" customWidth="1"/>
    <col min="774" max="1024" width="8.81640625" style="126"/>
    <col min="1025" max="1025" width="3" style="126" customWidth="1"/>
    <col min="1026" max="1026" width="8.81640625" style="126"/>
    <col min="1027" max="1027" width="23.7265625" style="126" bestFit="1" customWidth="1"/>
    <col min="1028" max="1028" width="10.7265625" style="126" customWidth="1"/>
    <col min="1029" max="1029" width="10.7265625" style="126" bestFit="1" customWidth="1"/>
    <col min="1030" max="1280" width="8.81640625" style="126"/>
    <col min="1281" max="1281" width="3" style="126" customWidth="1"/>
    <col min="1282" max="1282" width="8.81640625" style="126"/>
    <col min="1283" max="1283" width="23.7265625" style="126" bestFit="1" customWidth="1"/>
    <col min="1284" max="1284" width="10.7265625" style="126" customWidth="1"/>
    <col min="1285" max="1285" width="10.7265625" style="126" bestFit="1" customWidth="1"/>
    <col min="1286" max="1536" width="8.81640625" style="126"/>
    <col min="1537" max="1537" width="3" style="126" customWidth="1"/>
    <col min="1538" max="1538" width="8.81640625" style="126"/>
    <col min="1539" max="1539" width="23.7265625" style="126" bestFit="1" customWidth="1"/>
    <col min="1540" max="1540" width="10.7265625" style="126" customWidth="1"/>
    <col min="1541" max="1541" width="10.7265625" style="126" bestFit="1" customWidth="1"/>
    <col min="1542" max="1792" width="8.81640625" style="126"/>
    <col min="1793" max="1793" width="3" style="126" customWidth="1"/>
    <col min="1794" max="1794" width="8.81640625" style="126"/>
    <col min="1795" max="1795" width="23.7265625" style="126" bestFit="1" customWidth="1"/>
    <col min="1796" max="1796" width="10.7265625" style="126" customWidth="1"/>
    <col min="1797" max="1797" width="10.7265625" style="126" bestFit="1" customWidth="1"/>
    <col min="1798" max="2048" width="8.81640625" style="126"/>
    <col min="2049" max="2049" width="3" style="126" customWidth="1"/>
    <col min="2050" max="2050" width="8.81640625" style="126"/>
    <col min="2051" max="2051" width="23.7265625" style="126" bestFit="1" customWidth="1"/>
    <col min="2052" max="2052" width="10.7265625" style="126" customWidth="1"/>
    <col min="2053" max="2053" width="10.7265625" style="126" bestFit="1" customWidth="1"/>
    <col min="2054" max="2304" width="8.81640625" style="126"/>
    <col min="2305" max="2305" width="3" style="126" customWidth="1"/>
    <col min="2306" max="2306" width="8.81640625" style="126"/>
    <col min="2307" max="2307" width="23.7265625" style="126" bestFit="1" customWidth="1"/>
    <col min="2308" max="2308" width="10.7265625" style="126" customWidth="1"/>
    <col min="2309" max="2309" width="10.7265625" style="126" bestFit="1" customWidth="1"/>
    <col min="2310" max="2560" width="8.81640625" style="126"/>
    <col min="2561" max="2561" width="3" style="126" customWidth="1"/>
    <col min="2562" max="2562" width="8.81640625" style="126"/>
    <col min="2563" max="2563" width="23.7265625" style="126" bestFit="1" customWidth="1"/>
    <col min="2564" max="2564" width="10.7265625" style="126" customWidth="1"/>
    <col min="2565" max="2565" width="10.7265625" style="126" bestFit="1" customWidth="1"/>
    <col min="2566" max="2816" width="8.81640625" style="126"/>
    <col min="2817" max="2817" width="3" style="126" customWidth="1"/>
    <col min="2818" max="2818" width="8.81640625" style="126"/>
    <col min="2819" max="2819" width="23.7265625" style="126" bestFit="1" customWidth="1"/>
    <col min="2820" max="2820" width="10.7265625" style="126" customWidth="1"/>
    <col min="2821" max="2821" width="10.7265625" style="126" bestFit="1" customWidth="1"/>
    <col min="2822" max="3072" width="8.81640625" style="126"/>
    <col min="3073" max="3073" width="3" style="126" customWidth="1"/>
    <col min="3074" max="3074" width="8.81640625" style="126"/>
    <col min="3075" max="3075" width="23.7265625" style="126" bestFit="1" customWidth="1"/>
    <col min="3076" max="3076" width="10.7265625" style="126" customWidth="1"/>
    <col min="3077" max="3077" width="10.7265625" style="126" bestFit="1" customWidth="1"/>
    <col min="3078" max="3328" width="8.81640625" style="126"/>
    <col min="3329" max="3329" width="3" style="126" customWidth="1"/>
    <col min="3330" max="3330" width="8.81640625" style="126"/>
    <col min="3331" max="3331" width="23.7265625" style="126" bestFit="1" customWidth="1"/>
    <col min="3332" max="3332" width="10.7265625" style="126" customWidth="1"/>
    <col min="3333" max="3333" width="10.7265625" style="126" bestFit="1" customWidth="1"/>
    <col min="3334" max="3584" width="8.81640625" style="126"/>
    <col min="3585" max="3585" width="3" style="126" customWidth="1"/>
    <col min="3586" max="3586" width="8.81640625" style="126"/>
    <col min="3587" max="3587" width="23.7265625" style="126" bestFit="1" customWidth="1"/>
    <col min="3588" max="3588" width="10.7265625" style="126" customWidth="1"/>
    <col min="3589" max="3589" width="10.7265625" style="126" bestFit="1" customWidth="1"/>
    <col min="3590" max="3840" width="8.81640625" style="126"/>
    <col min="3841" max="3841" width="3" style="126" customWidth="1"/>
    <col min="3842" max="3842" width="8.81640625" style="126"/>
    <col min="3843" max="3843" width="23.7265625" style="126" bestFit="1" customWidth="1"/>
    <col min="3844" max="3844" width="10.7265625" style="126" customWidth="1"/>
    <col min="3845" max="3845" width="10.7265625" style="126" bestFit="1" customWidth="1"/>
    <col min="3846" max="4096" width="8.81640625" style="126"/>
    <col min="4097" max="4097" width="3" style="126" customWidth="1"/>
    <col min="4098" max="4098" width="8.81640625" style="126"/>
    <col min="4099" max="4099" width="23.7265625" style="126" bestFit="1" customWidth="1"/>
    <col min="4100" max="4100" width="10.7265625" style="126" customWidth="1"/>
    <col min="4101" max="4101" width="10.7265625" style="126" bestFit="1" customWidth="1"/>
    <col min="4102" max="4352" width="8.81640625" style="126"/>
    <col min="4353" max="4353" width="3" style="126" customWidth="1"/>
    <col min="4354" max="4354" width="8.81640625" style="126"/>
    <col min="4355" max="4355" width="23.7265625" style="126" bestFit="1" customWidth="1"/>
    <col min="4356" max="4356" width="10.7265625" style="126" customWidth="1"/>
    <col min="4357" max="4357" width="10.7265625" style="126" bestFit="1" customWidth="1"/>
    <col min="4358" max="4608" width="8.81640625" style="126"/>
    <col min="4609" max="4609" width="3" style="126" customWidth="1"/>
    <col min="4610" max="4610" width="8.81640625" style="126"/>
    <col min="4611" max="4611" width="23.7265625" style="126" bestFit="1" customWidth="1"/>
    <col min="4612" max="4612" width="10.7265625" style="126" customWidth="1"/>
    <col min="4613" max="4613" width="10.7265625" style="126" bestFit="1" customWidth="1"/>
    <col min="4614" max="4864" width="8.81640625" style="126"/>
    <col min="4865" max="4865" width="3" style="126" customWidth="1"/>
    <col min="4866" max="4866" width="8.81640625" style="126"/>
    <col min="4867" max="4867" width="23.7265625" style="126" bestFit="1" customWidth="1"/>
    <col min="4868" max="4868" width="10.7265625" style="126" customWidth="1"/>
    <col min="4869" max="4869" width="10.7265625" style="126" bestFit="1" customWidth="1"/>
    <col min="4870" max="5120" width="8.81640625" style="126"/>
    <col min="5121" max="5121" width="3" style="126" customWidth="1"/>
    <col min="5122" max="5122" width="8.81640625" style="126"/>
    <col min="5123" max="5123" width="23.7265625" style="126" bestFit="1" customWidth="1"/>
    <col min="5124" max="5124" width="10.7265625" style="126" customWidth="1"/>
    <col min="5125" max="5125" width="10.7265625" style="126" bestFit="1" customWidth="1"/>
    <col min="5126" max="5376" width="8.81640625" style="126"/>
    <col min="5377" max="5377" width="3" style="126" customWidth="1"/>
    <col min="5378" max="5378" width="8.81640625" style="126"/>
    <col min="5379" max="5379" width="23.7265625" style="126" bestFit="1" customWidth="1"/>
    <col min="5380" max="5380" width="10.7265625" style="126" customWidth="1"/>
    <col min="5381" max="5381" width="10.7265625" style="126" bestFit="1" customWidth="1"/>
    <col min="5382" max="5632" width="8.81640625" style="126"/>
    <col min="5633" max="5633" width="3" style="126" customWidth="1"/>
    <col min="5634" max="5634" width="8.81640625" style="126"/>
    <col min="5635" max="5635" width="23.7265625" style="126" bestFit="1" customWidth="1"/>
    <col min="5636" max="5636" width="10.7265625" style="126" customWidth="1"/>
    <col min="5637" max="5637" width="10.7265625" style="126" bestFit="1" customWidth="1"/>
    <col min="5638" max="5888" width="8.81640625" style="126"/>
    <col min="5889" max="5889" width="3" style="126" customWidth="1"/>
    <col min="5890" max="5890" width="8.81640625" style="126"/>
    <col min="5891" max="5891" width="23.7265625" style="126" bestFit="1" customWidth="1"/>
    <col min="5892" max="5892" width="10.7265625" style="126" customWidth="1"/>
    <col min="5893" max="5893" width="10.7265625" style="126" bestFit="1" customWidth="1"/>
    <col min="5894" max="6144" width="8.81640625" style="126"/>
    <col min="6145" max="6145" width="3" style="126" customWidth="1"/>
    <col min="6146" max="6146" width="8.81640625" style="126"/>
    <col min="6147" max="6147" width="23.7265625" style="126" bestFit="1" customWidth="1"/>
    <col min="6148" max="6148" width="10.7265625" style="126" customWidth="1"/>
    <col min="6149" max="6149" width="10.7265625" style="126" bestFit="1" customWidth="1"/>
    <col min="6150" max="6400" width="8.81640625" style="126"/>
    <col min="6401" max="6401" width="3" style="126" customWidth="1"/>
    <col min="6402" max="6402" width="8.81640625" style="126"/>
    <col min="6403" max="6403" width="23.7265625" style="126" bestFit="1" customWidth="1"/>
    <col min="6404" max="6404" width="10.7265625" style="126" customWidth="1"/>
    <col min="6405" max="6405" width="10.7265625" style="126" bestFit="1" customWidth="1"/>
    <col min="6406" max="6656" width="8.81640625" style="126"/>
    <col min="6657" max="6657" width="3" style="126" customWidth="1"/>
    <col min="6658" max="6658" width="8.81640625" style="126"/>
    <col min="6659" max="6659" width="23.7265625" style="126" bestFit="1" customWidth="1"/>
    <col min="6660" max="6660" width="10.7265625" style="126" customWidth="1"/>
    <col min="6661" max="6661" width="10.7265625" style="126" bestFit="1" customWidth="1"/>
    <col min="6662" max="6912" width="8.81640625" style="126"/>
    <col min="6913" max="6913" width="3" style="126" customWidth="1"/>
    <col min="6914" max="6914" width="8.81640625" style="126"/>
    <col min="6915" max="6915" width="23.7265625" style="126" bestFit="1" customWidth="1"/>
    <col min="6916" max="6916" width="10.7265625" style="126" customWidth="1"/>
    <col min="6917" max="6917" width="10.7265625" style="126" bestFit="1" customWidth="1"/>
    <col min="6918" max="7168" width="8.81640625" style="126"/>
    <col min="7169" max="7169" width="3" style="126" customWidth="1"/>
    <col min="7170" max="7170" width="8.81640625" style="126"/>
    <col min="7171" max="7171" width="23.7265625" style="126" bestFit="1" customWidth="1"/>
    <col min="7172" max="7172" width="10.7265625" style="126" customWidth="1"/>
    <col min="7173" max="7173" width="10.7265625" style="126" bestFit="1" customWidth="1"/>
    <col min="7174" max="7424" width="8.81640625" style="126"/>
    <col min="7425" max="7425" width="3" style="126" customWidth="1"/>
    <col min="7426" max="7426" width="8.81640625" style="126"/>
    <col min="7427" max="7427" width="23.7265625" style="126" bestFit="1" customWidth="1"/>
    <col min="7428" max="7428" width="10.7265625" style="126" customWidth="1"/>
    <col min="7429" max="7429" width="10.7265625" style="126" bestFit="1" customWidth="1"/>
    <col min="7430" max="7680" width="8.81640625" style="126"/>
    <col min="7681" max="7681" width="3" style="126" customWidth="1"/>
    <col min="7682" max="7682" width="8.81640625" style="126"/>
    <col min="7683" max="7683" width="23.7265625" style="126" bestFit="1" customWidth="1"/>
    <col min="7684" max="7684" width="10.7265625" style="126" customWidth="1"/>
    <col min="7685" max="7685" width="10.7265625" style="126" bestFit="1" customWidth="1"/>
    <col min="7686" max="7936" width="8.81640625" style="126"/>
    <col min="7937" max="7937" width="3" style="126" customWidth="1"/>
    <col min="7938" max="7938" width="8.81640625" style="126"/>
    <col min="7939" max="7939" width="23.7265625" style="126" bestFit="1" customWidth="1"/>
    <col min="7940" max="7940" width="10.7265625" style="126" customWidth="1"/>
    <col min="7941" max="7941" width="10.7265625" style="126" bestFit="1" customWidth="1"/>
    <col min="7942" max="8192" width="8.81640625" style="126"/>
    <col min="8193" max="8193" width="3" style="126" customWidth="1"/>
    <col min="8194" max="8194" width="8.81640625" style="126"/>
    <col min="8195" max="8195" width="23.7265625" style="126" bestFit="1" customWidth="1"/>
    <col min="8196" max="8196" width="10.7265625" style="126" customWidth="1"/>
    <col min="8197" max="8197" width="10.7265625" style="126" bestFit="1" customWidth="1"/>
    <col min="8198" max="8448" width="8.81640625" style="126"/>
    <col min="8449" max="8449" width="3" style="126" customWidth="1"/>
    <col min="8450" max="8450" width="8.81640625" style="126"/>
    <col min="8451" max="8451" width="23.7265625" style="126" bestFit="1" customWidth="1"/>
    <col min="8452" max="8452" width="10.7265625" style="126" customWidth="1"/>
    <col min="8453" max="8453" width="10.7265625" style="126" bestFit="1" customWidth="1"/>
    <col min="8454" max="8704" width="8.81640625" style="126"/>
    <col min="8705" max="8705" width="3" style="126" customWidth="1"/>
    <col min="8706" max="8706" width="8.81640625" style="126"/>
    <col min="8707" max="8707" width="23.7265625" style="126" bestFit="1" customWidth="1"/>
    <col min="8708" max="8708" width="10.7265625" style="126" customWidth="1"/>
    <col min="8709" max="8709" width="10.7265625" style="126" bestFit="1" customWidth="1"/>
    <col min="8710" max="8960" width="8.81640625" style="126"/>
    <col min="8961" max="8961" width="3" style="126" customWidth="1"/>
    <col min="8962" max="8962" width="8.81640625" style="126"/>
    <col min="8963" max="8963" width="23.7265625" style="126" bestFit="1" customWidth="1"/>
    <col min="8964" max="8964" width="10.7265625" style="126" customWidth="1"/>
    <col min="8965" max="8965" width="10.7265625" style="126" bestFit="1" customWidth="1"/>
    <col min="8966" max="9216" width="8.81640625" style="126"/>
    <col min="9217" max="9217" width="3" style="126" customWidth="1"/>
    <col min="9218" max="9218" width="8.81640625" style="126"/>
    <col min="9219" max="9219" width="23.7265625" style="126" bestFit="1" customWidth="1"/>
    <col min="9220" max="9220" width="10.7265625" style="126" customWidth="1"/>
    <col min="9221" max="9221" width="10.7265625" style="126" bestFit="1" customWidth="1"/>
    <col min="9222" max="9472" width="8.81640625" style="126"/>
    <col min="9473" max="9473" width="3" style="126" customWidth="1"/>
    <col min="9474" max="9474" width="8.81640625" style="126"/>
    <col min="9475" max="9475" width="23.7265625" style="126" bestFit="1" customWidth="1"/>
    <col min="9476" max="9476" width="10.7265625" style="126" customWidth="1"/>
    <col min="9477" max="9477" width="10.7265625" style="126" bestFit="1" customWidth="1"/>
    <col min="9478" max="9728" width="8.81640625" style="126"/>
    <col min="9729" max="9729" width="3" style="126" customWidth="1"/>
    <col min="9730" max="9730" width="8.81640625" style="126"/>
    <col min="9731" max="9731" width="23.7265625" style="126" bestFit="1" customWidth="1"/>
    <col min="9732" max="9732" width="10.7265625" style="126" customWidth="1"/>
    <col min="9733" max="9733" width="10.7265625" style="126" bestFit="1" customWidth="1"/>
    <col min="9734" max="9984" width="8.81640625" style="126"/>
    <col min="9985" max="9985" width="3" style="126" customWidth="1"/>
    <col min="9986" max="9986" width="8.81640625" style="126"/>
    <col min="9987" max="9987" width="23.7265625" style="126" bestFit="1" customWidth="1"/>
    <col min="9988" max="9988" width="10.7265625" style="126" customWidth="1"/>
    <col min="9989" max="9989" width="10.7265625" style="126" bestFit="1" customWidth="1"/>
    <col min="9990" max="10240" width="8.81640625" style="126"/>
    <col min="10241" max="10241" width="3" style="126" customWidth="1"/>
    <col min="10242" max="10242" width="8.81640625" style="126"/>
    <col min="10243" max="10243" width="23.7265625" style="126" bestFit="1" customWidth="1"/>
    <col min="10244" max="10244" width="10.7265625" style="126" customWidth="1"/>
    <col min="10245" max="10245" width="10.7265625" style="126" bestFit="1" customWidth="1"/>
    <col min="10246" max="10496" width="8.81640625" style="126"/>
    <col min="10497" max="10497" width="3" style="126" customWidth="1"/>
    <col min="10498" max="10498" width="8.81640625" style="126"/>
    <col min="10499" max="10499" width="23.7265625" style="126" bestFit="1" customWidth="1"/>
    <col min="10500" max="10500" width="10.7265625" style="126" customWidth="1"/>
    <col min="10501" max="10501" width="10.7265625" style="126" bestFit="1" customWidth="1"/>
    <col min="10502" max="10752" width="8.81640625" style="126"/>
    <col min="10753" max="10753" width="3" style="126" customWidth="1"/>
    <col min="10754" max="10754" width="8.81640625" style="126"/>
    <col min="10755" max="10755" width="23.7265625" style="126" bestFit="1" customWidth="1"/>
    <col min="10756" max="10756" width="10.7265625" style="126" customWidth="1"/>
    <col min="10757" max="10757" width="10.7265625" style="126" bestFit="1" customWidth="1"/>
    <col min="10758" max="11008" width="8.81640625" style="126"/>
    <col min="11009" max="11009" width="3" style="126" customWidth="1"/>
    <col min="11010" max="11010" width="8.81640625" style="126"/>
    <col min="11011" max="11011" width="23.7265625" style="126" bestFit="1" customWidth="1"/>
    <col min="11012" max="11012" width="10.7265625" style="126" customWidth="1"/>
    <col min="11013" max="11013" width="10.7265625" style="126" bestFit="1" customWidth="1"/>
    <col min="11014" max="11264" width="8.81640625" style="126"/>
    <col min="11265" max="11265" width="3" style="126" customWidth="1"/>
    <col min="11266" max="11266" width="8.81640625" style="126"/>
    <col min="11267" max="11267" width="23.7265625" style="126" bestFit="1" customWidth="1"/>
    <col min="11268" max="11268" width="10.7265625" style="126" customWidth="1"/>
    <col min="11269" max="11269" width="10.7265625" style="126" bestFit="1" customWidth="1"/>
    <col min="11270" max="11520" width="8.81640625" style="126"/>
    <col min="11521" max="11521" width="3" style="126" customWidth="1"/>
    <col min="11522" max="11522" width="8.81640625" style="126"/>
    <col min="11523" max="11523" width="23.7265625" style="126" bestFit="1" customWidth="1"/>
    <col min="11524" max="11524" width="10.7265625" style="126" customWidth="1"/>
    <col min="11525" max="11525" width="10.7265625" style="126" bestFit="1" customWidth="1"/>
    <col min="11526" max="11776" width="8.81640625" style="126"/>
    <col min="11777" max="11777" width="3" style="126" customWidth="1"/>
    <col min="11778" max="11778" width="8.81640625" style="126"/>
    <col min="11779" max="11779" width="23.7265625" style="126" bestFit="1" customWidth="1"/>
    <col min="11780" max="11780" width="10.7265625" style="126" customWidth="1"/>
    <col min="11781" max="11781" width="10.7265625" style="126" bestFit="1" customWidth="1"/>
    <col min="11782" max="12032" width="8.81640625" style="126"/>
    <col min="12033" max="12033" width="3" style="126" customWidth="1"/>
    <col min="12034" max="12034" width="8.81640625" style="126"/>
    <col min="12035" max="12035" width="23.7265625" style="126" bestFit="1" customWidth="1"/>
    <col min="12036" max="12036" width="10.7265625" style="126" customWidth="1"/>
    <col min="12037" max="12037" width="10.7265625" style="126" bestFit="1" customWidth="1"/>
    <col min="12038" max="12288" width="8.81640625" style="126"/>
    <col min="12289" max="12289" width="3" style="126" customWidth="1"/>
    <col min="12290" max="12290" width="8.81640625" style="126"/>
    <col min="12291" max="12291" width="23.7265625" style="126" bestFit="1" customWidth="1"/>
    <col min="12292" max="12292" width="10.7265625" style="126" customWidth="1"/>
    <col min="12293" max="12293" width="10.7265625" style="126" bestFit="1" customWidth="1"/>
    <col min="12294" max="12544" width="8.81640625" style="126"/>
    <col min="12545" max="12545" width="3" style="126" customWidth="1"/>
    <col min="12546" max="12546" width="8.81640625" style="126"/>
    <col min="12547" max="12547" width="23.7265625" style="126" bestFit="1" customWidth="1"/>
    <col min="12548" max="12548" width="10.7265625" style="126" customWidth="1"/>
    <col min="12549" max="12549" width="10.7265625" style="126" bestFit="1" customWidth="1"/>
    <col min="12550" max="12800" width="8.81640625" style="126"/>
    <col min="12801" max="12801" width="3" style="126" customWidth="1"/>
    <col min="12802" max="12802" width="8.81640625" style="126"/>
    <col min="12803" max="12803" width="23.7265625" style="126" bestFit="1" customWidth="1"/>
    <col min="12804" max="12804" width="10.7265625" style="126" customWidth="1"/>
    <col min="12805" max="12805" width="10.7265625" style="126" bestFit="1" customWidth="1"/>
    <col min="12806" max="13056" width="8.81640625" style="126"/>
    <col min="13057" max="13057" width="3" style="126" customWidth="1"/>
    <col min="13058" max="13058" width="8.81640625" style="126"/>
    <col min="13059" max="13059" width="23.7265625" style="126" bestFit="1" customWidth="1"/>
    <col min="13060" max="13060" width="10.7265625" style="126" customWidth="1"/>
    <col min="13061" max="13061" width="10.7265625" style="126" bestFit="1" customWidth="1"/>
    <col min="13062" max="13312" width="8.81640625" style="126"/>
    <col min="13313" max="13313" width="3" style="126" customWidth="1"/>
    <col min="13314" max="13314" width="8.81640625" style="126"/>
    <col min="13315" max="13315" width="23.7265625" style="126" bestFit="1" customWidth="1"/>
    <col min="13316" max="13316" width="10.7265625" style="126" customWidth="1"/>
    <col min="13317" max="13317" width="10.7265625" style="126" bestFit="1" customWidth="1"/>
    <col min="13318" max="13568" width="8.81640625" style="126"/>
    <col min="13569" max="13569" width="3" style="126" customWidth="1"/>
    <col min="13570" max="13570" width="8.81640625" style="126"/>
    <col min="13571" max="13571" width="23.7265625" style="126" bestFit="1" customWidth="1"/>
    <col min="13572" max="13572" width="10.7265625" style="126" customWidth="1"/>
    <col min="13573" max="13573" width="10.7265625" style="126" bestFit="1" customWidth="1"/>
    <col min="13574" max="13824" width="8.81640625" style="126"/>
    <col min="13825" max="13825" width="3" style="126" customWidth="1"/>
    <col min="13826" max="13826" width="8.81640625" style="126"/>
    <col min="13827" max="13827" width="23.7265625" style="126" bestFit="1" customWidth="1"/>
    <col min="13828" max="13828" width="10.7265625" style="126" customWidth="1"/>
    <col min="13829" max="13829" width="10.7265625" style="126" bestFit="1" customWidth="1"/>
    <col min="13830" max="14080" width="8.81640625" style="126"/>
    <col min="14081" max="14081" width="3" style="126" customWidth="1"/>
    <col min="14082" max="14082" width="8.81640625" style="126"/>
    <col min="14083" max="14083" width="23.7265625" style="126" bestFit="1" customWidth="1"/>
    <col min="14084" max="14084" width="10.7265625" style="126" customWidth="1"/>
    <col min="14085" max="14085" width="10.7265625" style="126" bestFit="1" customWidth="1"/>
    <col min="14086" max="14336" width="8.81640625" style="126"/>
    <col min="14337" max="14337" width="3" style="126" customWidth="1"/>
    <col min="14338" max="14338" width="8.81640625" style="126"/>
    <col min="14339" max="14339" width="23.7265625" style="126" bestFit="1" customWidth="1"/>
    <col min="14340" max="14340" width="10.7265625" style="126" customWidth="1"/>
    <col min="14341" max="14341" width="10.7265625" style="126" bestFit="1" customWidth="1"/>
    <col min="14342" max="14592" width="8.81640625" style="126"/>
    <col min="14593" max="14593" width="3" style="126" customWidth="1"/>
    <col min="14594" max="14594" width="8.81640625" style="126"/>
    <col min="14595" max="14595" width="23.7265625" style="126" bestFit="1" customWidth="1"/>
    <col min="14596" max="14596" width="10.7265625" style="126" customWidth="1"/>
    <col min="14597" max="14597" width="10.7265625" style="126" bestFit="1" customWidth="1"/>
    <col min="14598" max="14848" width="8.81640625" style="126"/>
    <col min="14849" max="14849" width="3" style="126" customWidth="1"/>
    <col min="14850" max="14850" width="8.81640625" style="126"/>
    <col min="14851" max="14851" width="23.7265625" style="126" bestFit="1" customWidth="1"/>
    <col min="14852" max="14852" width="10.7265625" style="126" customWidth="1"/>
    <col min="14853" max="14853" width="10.7265625" style="126" bestFit="1" customWidth="1"/>
    <col min="14854" max="15104" width="8.81640625" style="126"/>
    <col min="15105" max="15105" width="3" style="126" customWidth="1"/>
    <col min="15106" max="15106" width="8.81640625" style="126"/>
    <col min="15107" max="15107" width="23.7265625" style="126" bestFit="1" customWidth="1"/>
    <col min="15108" max="15108" width="10.7265625" style="126" customWidth="1"/>
    <col min="15109" max="15109" width="10.7265625" style="126" bestFit="1" customWidth="1"/>
    <col min="15110" max="15360" width="8.81640625" style="126"/>
    <col min="15361" max="15361" width="3" style="126" customWidth="1"/>
    <col min="15362" max="15362" width="8.81640625" style="126"/>
    <col min="15363" max="15363" width="23.7265625" style="126" bestFit="1" customWidth="1"/>
    <col min="15364" max="15364" width="10.7265625" style="126" customWidth="1"/>
    <col min="15365" max="15365" width="10.7265625" style="126" bestFit="1" customWidth="1"/>
    <col min="15366" max="15616" width="8.81640625" style="126"/>
    <col min="15617" max="15617" width="3" style="126" customWidth="1"/>
    <col min="15618" max="15618" width="8.81640625" style="126"/>
    <col min="15619" max="15619" width="23.7265625" style="126" bestFit="1" customWidth="1"/>
    <col min="15620" max="15620" width="10.7265625" style="126" customWidth="1"/>
    <col min="15621" max="15621" width="10.7265625" style="126" bestFit="1" customWidth="1"/>
    <col min="15622" max="15872" width="8.81640625" style="126"/>
    <col min="15873" max="15873" width="3" style="126" customWidth="1"/>
    <col min="15874" max="15874" width="8.81640625" style="126"/>
    <col min="15875" max="15875" width="23.7265625" style="126" bestFit="1" customWidth="1"/>
    <col min="15876" max="15876" width="10.7265625" style="126" customWidth="1"/>
    <col min="15877" max="15877" width="10.7265625" style="126" bestFit="1" customWidth="1"/>
    <col min="15878" max="16128" width="8.81640625" style="126"/>
    <col min="16129" max="16129" width="3" style="126" customWidth="1"/>
    <col min="16130" max="16130" width="8.81640625" style="126"/>
    <col min="16131" max="16131" width="23.7265625" style="126" bestFit="1" customWidth="1"/>
    <col min="16132" max="16132" width="10.7265625" style="126" customWidth="1"/>
    <col min="16133" max="16133" width="10.7265625" style="126" bestFit="1" customWidth="1"/>
    <col min="16134" max="16384" width="8.81640625" style="126"/>
  </cols>
  <sheetData>
    <row r="2" spans="2:11" ht="20" x14ac:dyDescent="0.3">
      <c r="B2" s="161" t="s">
        <v>177</v>
      </c>
      <c r="C2" s="161"/>
      <c r="D2" s="161"/>
    </row>
    <row r="3" spans="2:11" ht="18" x14ac:dyDescent="0.3">
      <c r="C3" s="162" t="s">
        <v>182</v>
      </c>
      <c r="D3" s="162"/>
      <c r="E3" s="163"/>
      <c r="F3" s="127"/>
    </row>
    <row r="4" spans="2:11" ht="42.75" customHeight="1" x14ac:dyDescent="0.3">
      <c r="C4" s="164"/>
      <c r="D4" s="164"/>
      <c r="E4" s="164"/>
      <c r="F4" s="128"/>
      <c r="I4" s="129"/>
      <c r="J4" s="129"/>
      <c r="K4" s="130"/>
    </row>
    <row r="5" spans="2:11" ht="30" x14ac:dyDescent="0.35">
      <c r="C5" s="131" t="s">
        <v>118</v>
      </c>
      <c r="D5" s="131" t="s">
        <v>160</v>
      </c>
      <c r="E5" s="165" t="s">
        <v>7</v>
      </c>
      <c r="F5" s="165"/>
      <c r="I5" s="129"/>
      <c r="J5" s="129"/>
      <c r="K5" s="130"/>
    </row>
    <row r="6" spans="2:11" ht="17.25" customHeight="1" x14ac:dyDescent="0.35">
      <c r="B6" s="131">
        <v>1</v>
      </c>
      <c r="C6" s="132" t="s">
        <v>124</v>
      </c>
      <c r="D6" s="133">
        <v>2.9587628865979383</v>
      </c>
      <c r="E6" s="160"/>
      <c r="F6" s="160"/>
      <c r="I6" s="129"/>
      <c r="J6" s="129"/>
      <c r="K6" s="130"/>
    </row>
    <row r="7" spans="2:11" ht="17.25" customHeight="1" x14ac:dyDescent="0.35">
      <c r="B7" s="131">
        <v>2</v>
      </c>
      <c r="C7" s="132" t="s">
        <v>125</v>
      </c>
      <c r="D7" s="133">
        <v>2.9153087240882387</v>
      </c>
      <c r="E7" s="160"/>
      <c r="F7" s="160"/>
      <c r="I7" s="129"/>
      <c r="J7" s="129"/>
      <c r="K7" s="130"/>
    </row>
    <row r="8" spans="2:11" ht="17.25" customHeight="1" x14ac:dyDescent="0.35">
      <c r="B8" s="131">
        <v>3</v>
      </c>
      <c r="C8" s="132" t="s">
        <v>123</v>
      </c>
      <c r="D8" s="133">
        <v>2.9072164948453607</v>
      </c>
      <c r="E8" s="160"/>
      <c r="F8" s="160"/>
      <c r="I8" s="129"/>
      <c r="J8" s="129"/>
      <c r="K8" s="130"/>
    </row>
    <row r="9" spans="2:11" ht="17.25" customHeight="1" x14ac:dyDescent="0.35">
      <c r="B9" s="131">
        <v>4</v>
      </c>
      <c r="C9" s="132" t="s">
        <v>122</v>
      </c>
      <c r="D9" s="133">
        <v>2.8556701030927831</v>
      </c>
      <c r="E9" s="160"/>
      <c r="F9" s="160"/>
      <c r="I9" s="129"/>
      <c r="J9" s="129"/>
      <c r="K9" s="130"/>
    </row>
    <row r="10" spans="2:11" ht="17.25" customHeight="1" x14ac:dyDescent="0.35">
      <c r="B10" s="131">
        <v>5</v>
      </c>
      <c r="C10" s="132" t="s">
        <v>121</v>
      </c>
      <c r="D10" s="133">
        <v>2.8144329896907214</v>
      </c>
      <c r="E10" s="160"/>
      <c r="F10" s="160"/>
      <c r="I10" s="129"/>
    </row>
  </sheetData>
  <sortState xmlns:xlrd2="http://schemas.microsoft.com/office/spreadsheetml/2017/richdata2" ref="C6:D10">
    <sortCondition descending="1" ref="D6:D10"/>
  </sortState>
  <mergeCells count="8">
    <mergeCell ref="E9:F9"/>
    <mergeCell ref="E10:F10"/>
    <mergeCell ref="B2:D2"/>
    <mergeCell ref="C3:E4"/>
    <mergeCell ref="E5:F5"/>
    <mergeCell ref="E6:F6"/>
    <mergeCell ref="E7:F7"/>
    <mergeCell ref="E8:F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F5AE0-A4B8-492A-91FA-295A1E512307}">
  <dimension ref="A2:IV92"/>
  <sheetViews>
    <sheetView topLeftCell="G1" workbookViewId="0">
      <selection activeCell="H3" sqref="H3:BE5"/>
    </sheetView>
  </sheetViews>
  <sheetFormatPr defaultColWidth="12.26953125" defaultRowHeight="14.5" x14ac:dyDescent="0.35"/>
  <cols>
    <col min="1" max="1" width="4.1796875" customWidth="1"/>
    <col min="3" max="3" width="15.453125" customWidth="1"/>
    <col min="4" max="4" width="12.26953125" style="10"/>
    <col min="5" max="5" width="12.26953125" style="11"/>
    <col min="6" max="6" width="10" customWidth="1"/>
    <col min="7" max="7" width="11" customWidth="1"/>
    <col min="8" max="57" width="4.26953125" customWidth="1"/>
    <col min="58" max="61" width="3.1796875" customWidth="1"/>
    <col min="62" max="62" width="3.81640625" customWidth="1"/>
    <col min="257" max="257" width="4.1796875" customWidth="1"/>
    <col min="259" max="259" width="15.453125" customWidth="1"/>
    <col min="262" max="262" width="10" customWidth="1"/>
    <col min="263" max="263" width="11" customWidth="1"/>
    <col min="264" max="313" width="4.26953125" customWidth="1"/>
    <col min="314" max="317" width="3.1796875" customWidth="1"/>
    <col min="318" max="318" width="3.81640625" customWidth="1"/>
    <col min="513" max="513" width="4.1796875" customWidth="1"/>
    <col min="515" max="515" width="15.453125" customWidth="1"/>
    <col min="518" max="518" width="10" customWidth="1"/>
    <col min="519" max="519" width="11" customWidth="1"/>
    <col min="520" max="569" width="4.26953125" customWidth="1"/>
    <col min="570" max="573" width="3.1796875" customWidth="1"/>
    <col min="574" max="574" width="3.81640625" customWidth="1"/>
    <col min="769" max="769" width="4.1796875" customWidth="1"/>
    <col min="771" max="771" width="15.453125" customWidth="1"/>
    <col min="774" max="774" width="10" customWidth="1"/>
    <col min="775" max="775" width="11" customWidth="1"/>
    <col min="776" max="825" width="4.26953125" customWidth="1"/>
    <col min="826" max="829" width="3.1796875" customWidth="1"/>
    <col min="830" max="830" width="3.81640625" customWidth="1"/>
    <col min="1025" max="1025" width="4.1796875" customWidth="1"/>
    <col min="1027" max="1027" width="15.453125" customWidth="1"/>
    <col min="1030" max="1030" width="10" customWidth="1"/>
    <col min="1031" max="1031" width="11" customWidth="1"/>
    <col min="1032" max="1081" width="4.26953125" customWidth="1"/>
    <col min="1082" max="1085" width="3.1796875" customWidth="1"/>
    <col min="1086" max="1086" width="3.81640625" customWidth="1"/>
    <col min="1281" max="1281" width="4.1796875" customWidth="1"/>
    <col min="1283" max="1283" width="15.453125" customWidth="1"/>
    <col min="1286" max="1286" width="10" customWidth="1"/>
    <col min="1287" max="1287" width="11" customWidth="1"/>
    <col min="1288" max="1337" width="4.26953125" customWidth="1"/>
    <col min="1338" max="1341" width="3.1796875" customWidth="1"/>
    <col min="1342" max="1342" width="3.81640625" customWidth="1"/>
    <col min="1537" max="1537" width="4.1796875" customWidth="1"/>
    <col min="1539" max="1539" width="15.453125" customWidth="1"/>
    <col min="1542" max="1542" width="10" customWidth="1"/>
    <col min="1543" max="1543" width="11" customWidth="1"/>
    <col min="1544" max="1593" width="4.26953125" customWidth="1"/>
    <col min="1594" max="1597" width="3.1796875" customWidth="1"/>
    <col min="1598" max="1598" width="3.81640625" customWidth="1"/>
    <col min="1793" max="1793" width="4.1796875" customWidth="1"/>
    <col min="1795" max="1795" width="15.453125" customWidth="1"/>
    <col min="1798" max="1798" width="10" customWidth="1"/>
    <col min="1799" max="1799" width="11" customWidth="1"/>
    <col min="1800" max="1849" width="4.26953125" customWidth="1"/>
    <col min="1850" max="1853" width="3.1796875" customWidth="1"/>
    <col min="1854" max="1854" width="3.81640625" customWidth="1"/>
    <col min="2049" max="2049" width="4.1796875" customWidth="1"/>
    <col min="2051" max="2051" width="15.453125" customWidth="1"/>
    <col min="2054" max="2054" width="10" customWidth="1"/>
    <col min="2055" max="2055" width="11" customWidth="1"/>
    <col min="2056" max="2105" width="4.26953125" customWidth="1"/>
    <col min="2106" max="2109" width="3.1796875" customWidth="1"/>
    <col min="2110" max="2110" width="3.81640625" customWidth="1"/>
    <col min="2305" max="2305" width="4.1796875" customWidth="1"/>
    <col min="2307" max="2307" width="15.453125" customWidth="1"/>
    <col min="2310" max="2310" width="10" customWidth="1"/>
    <col min="2311" max="2311" width="11" customWidth="1"/>
    <col min="2312" max="2361" width="4.26953125" customWidth="1"/>
    <col min="2362" max="2365" width="3.1796875" customWidth="1"/>
    <col min="2366" max="2366" width="3.81640625" customWidth="1"/>
    <col min="2561" max="2561" width="4.1796875" customWidth="1"/>
    <col min="2563" max="2563" width="15.453125" customWidth="1"/>
    <col min="2566" max="2566" width="10" customWidth="1"/>
    <col min="2567" max="2567" width="11" customWidth="1"/>
    <col min="2568" max="2617" width="4.26953125" customWidth="1"/>
    <col min="2618" max="2621" width="3.1796875" customWidth="1"/>
    <col min="2622" max="2622" width="3.81640625" customWidth="1"/>
    <col min="2817" max="2817" width="4.1796875" customWidth="1"/>
    <col min="2819" max="2819" width="15.453125" customWidth="1"/>
    <col min="2822" max="2822" width="10" customWidth="1"/>
    <col min="2823" max="2823" width="11" customWidth="1"/>
    <col min="2824" max="2873" width="4.26953125" customWidth="1"/>
    <col min="2874" max="2877" width="3.1796875" customWidth="1"/>
    <col min="2878" max="2878" width="3.81640625" customWidth="1"/>
    <col min="3073" max="3073" width="4.1796875" customWidth="1"/>
    <col min="3075" max="3075" width="15.453125" customWidth="1"/>
    <col min="3078" max="3078" width="10" customWidth="1"/>
    <col min="3079" max="3079" width="11" customWidth="1"/>
    <col min="3080" max="3129" width="4.26953125" customWidth="1"/>
    <col min="3130" max="3133" width="3.1796875" customWidth="1"/>
    <col min="3134" max="3134" width="3.81640625" customWidth="1"/>
    <col min="3329" max="3329" width="4.1796875" customWidth="1"/>
    <col min="3331" max="3331" width="15.453125" customWidth="1"/>
    <col min="3334" max="3334" width="10" customWidth="1"/>
    <col min="3335" max="3335" width="11" customWidth="1"/>
    <col min="3336" max="3385" width="4.26953125" customWidth="1"/>
    <col min="3386" max="3389" width="3.1796875" customWidth="1"/>
    <col min="3390" max="3390" width="3.81640625" customWidth="1"/>
    <col min="3585" max="3585" width="4.1796875" customWidth="1"/>
    <col min="3587" max="3587" width="15.453125" customWidth="1"/>
    <col min="3590" max="3590" width="10" customWidth="1"/>
    <col min="3591" max="3591" width="11" customWidth="1"/>
    <col min="3592" max="3641" width="4.26953125" customWidth="1"/>
    <col min="3642" max="3645" width="3.1796875" customWidth="1"/>
    <col min="3646" max="3646" width="3.81640625" customWidth="1"/>
    <col min="3841" max="3841" width="4.1796875" customWidth="1"/>
    <col min="3843" max="3843" width="15.453125" customWidth="1"/>
    <col min="3846" max="3846" width="10" customWidth="1"/>
    <col min="3847" max="3847" width="11" customWidth="1"/>
    <col min="3848" max="3897" width="4.26953125" customWidth="1"/>
    <col min="3898" max="3901" width="3.1796875" customWidth="1"/>
    <col min="3902" max="3902" width="3.81640625" customWidth="1"/>
    <col min="4097" max="4097" width="4.1796875" customWidth="1"/>
    <col min="4099" max="4099" width="15.453125" customWidth="1"/>
    <col min="4102" max="4102" width="10" customWidth="1"/>
    <col min="4103" max="4103" width="11" customWidth="1"/>
    <col min="4104" max="4153" width="4.26953125" customWidth="1"/>
    <col min="4154" max="4157" width="3.1796875" customWidth="1"/>
    <col min="4158" max="4158" width="3.81640625" customWidth="1"/>
    <col min="4353" max="4353" width="4.1796875" customWidth="1"/>
    <col min="4355" max="4355" width="15.453125" customWidth="1"/>
    <col min="4358" max="4358" width="10" customWidth="1"/>
    <col min="4359" max="4359" width="11" customWidth="1"/>
    <col min="4360" max="4409" width="4.26953125" customWidth="1"/>
    <col min="4410" max="4413" width="3.1796875" customWidth="1"/>
    <col min="4414" max="4414" width="3.81640625" customWidth="1"/>
    <col min="4609" max="4609" width="4.1796875" customWidth="1"/>
    <col min="4611" max="4611" width="15.453125" customWidth="1"/>
    <col min="4614" max="4614" width="10" customWidth="1"/>
    <col min="4615" max="4615" width="11" customWidth="1"/>
    <col min="4616" max="4665" width="4.26953125" customWidth="1"/>
    <col min="4666" max="4669" width="3.1796875" customWidth="1"/>
    <col min="4670" max="4670" width="3.81640625" customWidth="1"/>
    <col min="4865" max="4865" width="4.1796875" customWidth="1"/>
    <col min="4867" max="4867" width="15.453125" customWidth="1"/>
    <col min="4870" max="4870" width="10" customWidth="1"/>
    <col min="4871" max="4871" width="11" customWidth="1"/>
    <col min="4872" max="4921" width="4.26953125" customWidth="1"/>
    <col min="4922" max="4925" width="3.1796875" customWidth="1"/>
    <col min="4926" max="4926" width="3.81640625" customWidth="1"/>
    <col min="5121" max="5121" width="4.1796875" customWidth="1"/>
    <col min="5123" max="5123" width="15.453125" customWidth="1"/>
    <col min="5126" max="5126" width="10" customWidth="1"/>
    <col min="5127" max="5127" width="11" customWidth="1"/>
    <col min="5128" max="5177" width="4.26953125" customWidth="1"/>
    <col min="5178" max="5181" width="3.1796875" customWidth="1"/>
    <col min="5182" max="5182" width="3.81640625" customWidth="1"/>
    <col min="5377" max="5377" width="4.1796875" customWidth="1"/>
    <col min="5379" max="5379" width="15.453125" customWidth="1"/>
    <col min="5382" max="5382" width="10" customWidth="1"/>
    <col min="5383" max="5383" width="11" customWidth="1"/>
    <col min="5384" max="5433" width="4.26953125" customWidth="1"/>
    <col min="5434" max="5437" width="3.1796875" customWidth="1"/>
    <col min="5438" max="5438" width="3.81640625" customWidth="1"/>
    <col min="5633" max="5633" width="4.1796875" customWidth="1"/>
    <col min="5635" max="5635" width="15.453125" customWidth="1"/>
    <col min="5638" max="5638" width="10" customWidth="1"/>
    <col min="5639" max="5639" width="11" customWidth="1"/>
    <col min="5640" max="5689" width="4.26953125" customWidth="1"/>
    <col min="5690" max="5693" width="3.1796875" customWidth="1"/>
    <col min="5694" max="5694" width="3.81640625" customWidth="1"/>
    <col min="5889" max="5889" width="4.1796875" customWidth="1"/>
    <col min="5891" max="5891" width="15.453125" customWidth="1"/>
    <col min="5894" max="5894" width="10" customWidth="1"/>
    <col min="5895" max="5895" width="11" customWidth="1"/>
    <col min="5896" max="5945" width="4.26953125" customWidth="1"/>
    <col min="5946" max="5949" width="3.1796875" customWidth="1"/>
    <col min="5950" max="5950" width="3.81640625" customWidth="1"/>
    <col min="6145" max="6145" width="4.1796875" customWidth="1"/>
    <col min="6147" max="6147" width="15.453125" customWidth="1"/>
    <col min="6150" max="6150" width="10" customWidth="1"/>
    <col min="6151" max="6151" width="11" customWidth="1"/>
    <col min="6152" max="6201" width="4.26953125" customWidth="1"/>
    <col min="6202" max="6205" width="3.1796875" customWidth="1"/>
    <col min="6206" max="6206" width="3.81640625" customWidth="1"/>
    <col min="6401" max="6401" width="4.1796875" customWidth="1"/>
    <col min="6403" max="6403" width="15.453125" customWidth="1"/>
    <col min="6406" max="6406" width="10" customWidth="1"/>
    <col min="6407" max="6407" width="11" customWidth="1"/>
    <col min="6408" max="6457" width="4.26953125" customWidth="1"/>
    <col min="6458" max="6461" width="3.1796875" customWidth="1"/>
    <col min="6462" max="6462" width="3.81640625" customWidth="1"/>
    <col min="6657" max="6657" width="4.1796875" customWidth="1"/>
    <col min="6659" max="6659" width="15.453125" customWidth="1"/>
    <col min="6662" max="6662" width="10" customWidth="1"/>
    <col min="6663" max="6663" width="11" customWidth="1"/>
    <col min="6664" max="6713" width="4.26953125" customWidth="1"/>
    <col min="6714" max="6717" width="3.1796875" customWidth="1"/>
    <col min="6718" max="6718" width="3.81640625" customWidth="1"/>
    <col min="6913" max="6913" width="4.1796875" customWidth="1"/>
    <col min="6915" max="6915" width="15.453125" customWidth="1"/>
    <col min="6918" max="6918" width="10" customWidth="1"/>
    <col min="6919" max="6919" width="11" customWidth="1"/>
    <col min="6920" max="6969" width="4.26953125" customWidth="1"/>
    <col min="6970" max="6973" width="3.1796875" customWidth="1"/>
    <col min="6974" max="6974" width="3.81640625" customWidth="1"/>
    <col min="7169" max="7169" width="4.1796875" customWidth="1"/>
    <col min="7171" max="7171" width="15.453125" customWidth="1"/>
    <col min="7174" max="7174" width="10" customWidth="1"/>
    <col min="7175" max="7175" width="11" customWidth="1"/>
    <col min="7176" max="7225" width="4.26953125" customWidth="1"/>
    <col min="7226" max="7229" width="3.1796875" customWidth="1"/>
    <col min="7230" max="7230" width="3.81640625" customWidth="1"/>
    <col min="7425" max="7425" width="4.1796875" customWidth="1"/>
    <col min="7427" max="7427" width="15.453125" customWidth="1"/>
    <col min="7430" max="7430" width="10" customWidth="1"/>
    <col min="7431" max="7431" width="11" customWidth="1"/>
    <col min="7432" max="7481" width="4.26953125" customWidth="1"/>
    <col min="7482" max="7485" width="3.1796875" customWidth="1"/>
    <col min="7486" max="7486" width="3.81640625" customWidth="1"/>
    <col min="7681" max="7681" width="4.1796875" customWidth="1"/>
    <col min="7683" max="7683" width="15.453125" customWidth="1"/>
    <col min="7686" max="7686" width="10" customWidth="1"/>
    <col min="7687" max="7687" width="11" customWidth="1"/>
    <col min="7688" max="7737" width="4.26953125" customWidth="1"/>
    <col min="7738" max="7741" width="3.1796875" customWidth="1"/>
    <col min="7742" max="7742" width="3.81640625" customWidth="1"/>
    <col min="7937" max="7937" width="4.1796875" customWidth="1"/>
    <col min="7939" max="7939" width="15.453125" customWidth="1"/>
    <col min="7942" max="7942" width="10" customWidth="1"/>
    <col min="7943" max="7943" width="11" customWidth="1"/>
    <col min="7944" max="7993" width="4.26953125" customWidth="1"/>
    <col min="7994" max="7997" width="3.1796875" customWidth="1"/>
    <col min="7998" max="7998" width="3.81640625" customWidth="1"/>
    <col min="8193" max="8193" width="4.1796875" customWidth="1"/>
    <col min="8195" max="8195" width="15.453125" customWidth="1"/>
    <col min="8198" max="8198" width="10" customWidth="1"/>
    <col min="8199" max="8199" width="11" customWidth="1"/>
    <col min="8200" max="8249" width="4.26953125" customWidth="1"/>
    <col min="8250" max="8253" width="3.1796875" customWidth="1"/>
    <col min="8254" max="8254" width="3.81640625" customWidth="1"/>
    <col min="8449" max="8449" width="4.1796875" customWidth="1"/>
    <col min="8451" max="8451" width="15.453125" customWidth="1"/>
    <col min="8454" max="8454" width="10" customWidth="1"/>
    <col min="8455" max="8455" width="11" customWidth="1"/>
    <col min="8456" max="8505" width="4.26953125" customWidth="1"/>
    <col min="8506" max="8509" width="3.1796875" customWidth="1"/>
    <col min="8510" max="8510" width="3.81640625" customWidth="1"/>
    <col min="8705" max="8705" width="4.1796875" customWidth="1"/>
    <col min="8707" max="8707" width="15.453125" customWidth="1"/>
    <col min="8710" max="8710" width="10" customWidth="1"/>
    <col min="8711" max="8711" width="11" customWidth="1"/>
    <col min="8712" max="8761" width="4.26953125" customWidth="1"/>
    <col min="8762" max="8765" width="3.1796875" customWidth="1"/>
    <col min="8766" max="8766" width="3.81640625" customWidth="1"/>
    <col min="8961" max="8961" width="4.1796875" customWidth="1"/>
    <col min="8963" max="8963" width="15.453125" customWidth="1"/>
    <col min="8966" max="8966" width="10" customWidth="1"/>
    <col min="8967" max="8967" width="11" customWidth="1"/>
    <col min="8968" max="9017" width="4.26953125" customWidth="1"/>
    <col min="9018" max="9021" width="3.1796875" customWidth="1"/>
    <col min="9022" max="9022" width="3.81640625" customWidth="1"/>
    <col min="9217" max="9217" width="4.1796875" customWidth="1"/>
    <col min="9219" max="9219" width="15.453125" customWidth="1"/>
    <col min="9222" max="9222" width="10" customWidth="1"/>
    <col min="9223" max="9223" width="11" customWidth="1"/>
    <col min="9224" max="9273" width="4.26953125" customWidth="1"/>
    <col min="9274" max="9277" width="3.1796875" customWidth="1"/>
    <col min="9278" max="9278" width="3.81640625" customWidth="1"/>
    <col min="9473" max="9473" width="4.1796875" customWidth="1"/>
    <col min="9475" max="9475" width="15.453125" customWidth="1"/>
    <col min="9478" max="9478" width="10" customWidth="1"/>
    <col min="9479" max="9479" width="11" customWidth="1"/>
    <col min="9480" max="9529" width="4.26953125" customWidth="1"/>
    <col min="9530" max="9533" width="3.1796875" customWidth="1"/>
    <col min="9534" max="9534" width="3.81640625" customWidth="1"/>
    <col min="9729" max="9729" width="4.1796875" customWidth="1"/>
    <col min="9731" max="9731" width="15.453125" customWidth="1"/>
    <col min="9734" max="9734" width="10" customWidth="1"/>
    <col min="9735" max="9735" width="11" customWidth="1"/>
    <col min="9736" max="9785" width="4.26953125" customWidth="1"/>
    <col min="9786" max="9789" width="3.1796875" customWidth="1"/>
    <col min="9790" max="9790" width="3.81640625" customWidth="1"/>
    <col min="9985" max="9985" width="4.1796875" customWidth="1"/>
    <col min="9987" max="9987" width="15.453125" customWidth="1"/>
    <col min="9990" max="9990" width="10" customWidth="1"/>
    <col min="9991" max="9991" width="11" customWidth="1"/>
    <col min="9992" max="10041" width="4.26953125" customWidth="1"/>
    <col min="10042" max="10045" width="3.1796875" customWidth="1"/>
    <col min="10046" max="10046" width="3.81640625" customWidth="1"/>
    <col min="10241" max="10241" width="4.1796875" customWidth="1"/>
    <col min="10243" max="10243" width="15.453125" customWidth="1"/>
    <col min="10246" max="10246" width="10" customWidth="1"/>
    <col min="10247" max="10247" width="11" customWidth="1"/>
    <col min="10248" max="10297" width="4.26953125" customWidth="1"/>
    <col min="10298" max="10301" width="3.1796875" customWidth="1"/>
    <col min="10302" max="10302" width="3.81640625" customWidth="1"/>
    <col min="10497" max="10497" width="4.1796875" customWidth="1"/>
    <col min="10499" max="10499" width="15.453125" customWidth="1"/>
    <col min="10502" max="10502" width="10" customWidth="1"/>
    <col min="10503" max="10503" width="11" customWidth="1"/>
    <col min="10504" max="10553" width="4.26953125" customWidth="1"/>
    <col min="10554" max="10557" width="3.1796875" customWidth="1"/>
    <col min="10558" max="10558" width="3.81640625" customWidth="1"/>
    <col min="10753" max="10753" width="4.1796875" customWidth="1"/>
    <col min="10755" max="10755" width="15.453125" customWidth="1"/>
    <col min="10758" max="10758" width="10" customWidth="1"/>
    <col min="10759" max="10759" width="11" customWidth="1"/>
    <col min="10760" max="10809" width="4.26953125" customWidth="1"/>
    <col min="10810" max="10813" width="3.1796875" customWidth="1"/>
    <col min="10814" max="10814" width="3.81640625" customWidth="1"/>
    <col min="11009" max="11009" width="4.1796875" customWidth="1"/>
    <col min="11011" max="11011" width="15.453125" customWidth="1"/>
    <col min="11014" max="11014" width="10" customWidth="1"/>
    <col min="11015" max="11015" width="11" customWidth="1"/>
    <col min="11016" max="11065" width="4.26953125" customWidth="1"/>
    <col min="11066" max="11069" width="3.1796875" customWidth="1"/>
    <col min="11070" max="11070" width="3.81640625" customWidth="1"/>
    <col min="11265" max="11265" width="4.1796875" customWidth="1"/>
    <col min="11267" max="11267" width="15.453125" customWidth="1"/>
    <col min="11270" max="11270" width="10" customWidth="1"/>
    <col min="11271" max="11271" width="11" customWidth="1"/>
    <col min="11272" max="11321" width="4.26953125" customWidth="1"/>
    <col min="11322" max="11325" width="3.1796875" customWidth="1"/>
    <col min="11326" max="11326" width="3.81640625" customWidth="1"/>
    <col min="11521" max="11521" width="4.1796875" customWidth="1"/>
    <col min="11523" max="11523" width="15.453125" customWidth="1"/>
    <col min="11526" max="11526" width="10" customWidth="1"/>
    <col min="11527" max="11527" width="11" customWidth="1"/>
    <col min="11528" max="11577" width="4.26953125" customWidth="1"/>
    <col min="11578" max="11581" width="3.1796875" customWidth="1"/>
    <col min="11582" max="11582" width="3.81640625" customWidth="1"/>
    <col min="11777" max="11777" width="4.1796875" customWidth="1"/>
    <col min="11779" max="11779" width="15.453125" customWidth="1"/>
    <col min="11782" max="11782" width="10" customWidth="1"/>
    <col min="11783" max="11783" width="11" customWidth="1"/>
    <col min="11784" max="11833" width="4.26953125" customWidth="1"/>
    <col min="11834" max="11837" width="3.1796875" customWidth="1"/>
    <col min="11838" max="11838" width="3.81640625" customWidth="1"/>
    <col min="12033" max="12033" width="4.1796875" customWidth="1"/>
    <col min="12035" max="12035" width="15.453125" customWidth="1"/>
    <col min="12038" max="12038" width="10" customWidth="1"/>
    <col min="12039" max="12039" width="11" customWidth="1"/>
    <col min="12040" max="12089" width="4.26953125" customWidth="1"/>
    <col min="12090" max="12093" width="3.1796875" customWidth="1"/>
    <col min="12094" max="12094" width="3.81640625" customWidth="1"/>
    <col min="12289" max="12289" width="4.1796875" customWidth="1"/>
    <col min="12291" max="12291" width="15.453125" customWidth="1"/>
    <col min="12294" max="12294" width="10" customWidth="1"/>
    <col min="12295" max="12295" width="11" customWidth="1"/>
    <col min="12296" max="12345" width="4.26953125" customWidth="1"/>
    <col min="12346" max="12349" width="3.1796875" customWidth="1"/>
    <col min="12350" max="12350" width="3.81640625" customWidth="1"/>
    <col min="12545" max="12545" width="4.1796875" customWidth="1"/>
    <col min="12547" max="12547" width="15.453125" customWidth="1"/>
    <col min="12550" max="12550" width="10" customWidth="1"/>
    <col min="12551" max="12551" width="11" customWidth="1"/>
    <col min="12552" max="12601" width="4.26953125" customWidth="1"/>
    <col min="12602" max="12605" width="3.1796875" customWidth="1"/>
    <col min="12606" max="12606" width="3.81640625" customWidth="1"/>
    <col min="12801" max="12801" width="4.1796875" customWidth="1"/>
    <col min="12803" max="12803" width="15.453125" customWidth="1"/>
    <col min="12806" max="12806" width="10" customWidth="1"/>
    <col min="12807" max="12807" width="11" customWidth="1"/>
    <col min="12808" max="12857" width="4.26953125" customWidth="1"/>
    <col min="12858" max="12861" width="3.1796875" customWidth="1"/>
    <col min="12862" max="12862" width="3.81640625" customWidth="1"/>
    <col min="13057" max="13057" width="4.1796875" customWidth="1"/>
    <col min="13059" max="13059" width="15.453125" customWidth="1"/>
    <col min="13062" max="13062" width="10" customWidth="1"/>
    <col min="13063" max="13063" width="11" customWidth="1"/>
    <col min="13064" max="13113" width="4.26953125" customWidth="1"/>
    <col min="13114" max="13117" width="3.1796875" customWidth="1"/>
    <col min="13118" max="13118" width="3.81640625" customWidth="1"/>
    <col min="13313" max="13313" width="4.1796875" customWidth="1"/>
    <col min="13315" max="13315" width="15.453125" customWidth="1"/>
    <col min="13318" max="13318" width="10" customWidth="1"/>
    <col min="13319" max="13319" width="11" customWidth="1"/>
    <col min="13320" max="13369" width="4.26953125" customWidth="1"/>
    <col min="13370" max="13373" width="3.1796875" customWidth="1"/>
    <col min="13374" max="13374" width="3.81640625" customWidth="1"/>
    <col min="13569" max="13569" width="4.1796875" customWidth="1"/>
    <col min="13571" max="13571" width="15.453125" customWidth="1"/>
    <col min="13574" max="13574" width="10" customWidth="1"/>
    <col min="13575" max="13575" width="11" customWidth="1"/>
    <col min="13576" max="13625" width="4.26953125" customWidth="1"/>
    <col min="13626" max="13629" width="3.1796875" customWidth="1"/>
    <col min="13630" max="13630" width="3.81640625" customWidth="1"/>
    <col min="13825" max="13825" width="4.1796875" customWidth="1"/>
    <col min="13827" max="13827" width="15.453125" customWidth="1"/>
    <col min="13830" max="13830" width="10" customWidth="1"/>
    <col min="13831" max="13831" width="11" customWidth="1"/>
    <col min="13832" max="13881" width="4.26953125" customWidth="1"/>
    <col min="13882" max="13885" width="3.1796875" customWidth="1"/>
    <col min="13886" max="13886" width="3.81640625" customWidth="1"/>
    <col min="14081" max="14081" width="4.1796875" customWidth="1"/>
    <col min="14083" max="14083" width="15.453125" customWidth="1"/>
    <col min="14086" max="14086" width="10" customWidth="1"/>
    <col min="14087" max="14087" width="11" customWidth="1"/>
    <col min="14088" max="14137" width="4.26953125" customWidth="1"/>
    <col min="14138" max="14141" width="3.1796875" customWidth="1"/>
    <col min="14142" max="14142" width="3.81640625" customWidth="1"/>
    <col min="14337" max="14337" width="4.1796875" customWidth="1"/>
    <col min="14339" max="14339" width="15.453125" customWidth="1"/>
    <col min="14342" max="14342" width="10" customWidth="1"/>
    <col min="14343" max="14343" width="11" customWidth="1"/>
    <col min="14344" max="14393" width="4.26953125" customWidth="1"/>
    <col min="14394" max="14397" width="3.1796875" customWidth="1"/>
    <col min="14398" max="14398" width="3.81640625" customWidth="1"/>
    <col min="14593" max="14593" width="4.1796875" customWidth="1"/>
    <col min="14595" max="14595" width="15.453125" customWidth="1"/>
    <col min="14598" max="14598" width="10" customWidth="1"/>
    <col min="14599" max="14599" width="11" customWidth="1"/>
    <col min="14600" max="14649" width="4.26953125" customWidth="1"/>
    <col min="14650" max="14653" width="3.1796875" customWidth="1"/>
    <col min="14654" max="14654" width="3.81640625" customWidth="1"/>
    <col min="14849" max="14849" width="4.1796875" customWidth="1"/>
    <col min="14851" max="14851" width="15.453125" customWidth="1"/>
    <col min="14854" max="14854" width="10" customWidth="1"/>
    <col min="14855" max="14855" width="11" customWidth="1"/>
    <col min="14856" max="14905" width="4.26953125" customWidth="1"/>
    <col min="14906" max="14909" width="3.1796875" customWidth="1"/>
    <col min="14910" max="14910" width="3.81640625" customWidth="1"/>
    <col min="15105" max="15105" width="4.1796875" customWidth="1"/>
    <col min="15107" max="15107" width="15.453125" customWidth="1"/>
    <col min="15110" max="15110" width="10" customWidth="1"/>
    <col min="15111" max="15111" width="11" customWidth="1"/>
    <col min="15112" max="15161" width="4.26953125" customWidth="1"/>
    <col min="15162" max="15165" width="3.1796875" customWidth="1"/>
    <col min="15166" max="15166" width="3.81640625" customWidth="1"/>
    <col min="15361" max="15361" width="4.1796875" customWidth="1"/>
    <col min="15363" max="15363" width="15.453125" customWidth="1"/>
    <col min="15366" max="15366" width="10" customWidth="1"/>
    <col min="15367" max="15367" width="11" customWidth="1"/>
    <col min="15368" max="15417" width="4.26953125" customWidth="1"/>
    <col min="15418" max="15421" width="3.1796875" customWidth="1"/>
    <col min="15422" max="15422" width="3.81640625" customWidth="1"/>
    <col min="15617" max="15617" width="4.1796875" customWidth="1"/>
    <col min="15619" max="15619" width="15.453125" customWidth="1"/>
    <col min="15622" max="15622" width="10" customWidth="1"/>
    <col min="15623" max="15623" width="11" customWidth="1"/>
    <col min="15624" max="15673" width="4.26953125" customWidth="1"/>
    <col min="15674" max="15677" width="3.1796875" customWidth="1"/>
    <col min="15678" max="15678" width="3.81640625" customWidth="1"/>
    <col min="15873" max="15873" width="4.1796875" customWidth="1"/>
    <col min="15875" max="15875" width="15.453125" customWidth="1"/>
    <col min="15878" max="15878" width="10" customWidth="1"/>
    <col min="15879" max="15879" width="11" customWidth="1"/>
    <col min="15880" max="15929" width="4.26953125" customWidth="1"/>
    <col min="15930" max="15933" width="3.1796875" customWidth="1"/>
    <col min="15934" max="15934" width="3.81640625" customWidth="1"/>
    <col min="16129" max="16129" width="4.1796875" customWidth="1"/>
    <col min="16131" max="16131" width="15.453125" customWidth="1"/>
    <col min="16134" max="16134" width="10" customWidth="1"/>
    <col min="16135" max="16135" width="11" customWidth="1"/>
    <col min="16136" max="16185" width="4.26953125" customWidth="1"/>
    <col min="16186" max="16189" width="3.1796875" customWidth="1"/>
    <col min="16190" max="16190" width="3.81640625" customWidth="1"/>
  </cols>
  <sheetData>
    <row r="2" spans="1:256" x14ac:dyDescent="0.35">
      <c r="B2" s="33"/>
      <c r="E2"/>
      <c r="G2" s="16" t="s">
        <v>148</v>
      </c>
      <c r="H2" s="81">
        <v>1</v>
      </c>
      <c r="I2" s="81">
        <v>2</v>
      </c>
      <c r="J2" s="81">
        <v>3</v>
      </c>
      <c r="K2" s="81">
        <v>4</v>
      </c>
      <c r="L2" s="81">
        <v>5</v>
      </c>
      <c r="M2" s="81">
        <v>6</v>
      </c>
      <c r="N2" s="81">
        <v>7</v>
      </c>
      <c r="O2" s="81">
        <v>8</v>
      </c>
      <c r="P2" s="81">
        <v>9</v>
      </c>
      <c r="Q2" s="81">
        <v>10</v>
      </c>
      <c r="R2" s="81">
        <v>11</v>
      </c>
      <c r="S2" s="81">
        <v>12</v>
      </c>
      <c r="T2" s="81">
        <v>13</v>
      </c>
      <c r="U2" s="81">
        <v>14</v>
      </c>
      <c r="V2" s="81">
        <v>15</v>
      </c>
      <c r="W2" s="81">
        <v>16</v>
      </c>
      <c r="X2" s="81">
        <v>17</v>
      </c>
      <c r="Y2" s="81">
        <v>18</v>
      </c>
      <c r="Z2" s="81">
        <v>19</v>
      </c>
      <c r="AA2" s="81">
        <v>20</v>
      </c>
      <c r="AB2" s="81">
        <v>21</v>
      </c>
      <c r="AC2" s="81">
        <v>22</v>
      </c>
      <c r="AD2" s="81">
        <v>23</v>
      </c>
      <c r="AE2" s="81">
        <v>24</v>
      </c>
      <c r="AF2" s="81">
        <v>25</v>
      </c>
      <c r="AG2" s="81">
        <v>26</v>
      </c>
      <c r="AH2" s="81">
        <v>27</v>
      </c>
      <c r="AI2" s="81">
        <v>28</v>
      </c>
      <c r="AJ2" s="81">
        <v>29</v>
      </c>
      <c r="AK2" s="81">
        <v>30</v>
      </c>
      <c r="AL2" s="81">
        <v>31</v>
      </c>
      <c r="AM2" s="81">
        <v>32</v>
      </c>
      <c r="AN2" s="81">
        <v>33</v>
      </c>
      <c r="AO2" s="81">
        <v>34</v>
      </c>
      <c r="AP2" s="81">
        <v>35</v>
      </c>
      <c r="AQ2" s="81">
        <v>36</v>
      </c>
      <c r="AR2" s="81">
        <v>37</v>
      </c>
      <c r="AS2" s="81">
        <v>38</v>
      </c>
      <c r="AT2" s="81">
        <v>39</v>
      </c>
      <c r="AU2" s="81">
        <v>40</v>
      </c>
      <c r="AV2" s="81">
        <v>41</v>
      </c>
      <c r="AW2" s="81">
        <v>42</v>
      </c>
      <c r="AX2" s="81">
        <v>43</v>
      </c>
      <c r="AY2" s="81">
        <v>44</v>
      </c>
      <c r="AZ2" s="81">
        <v>45</v>
      </c>
      <c r="BA2" s="81">
        <v>46</v>
      </c>
      <c r="BB2" s="81">
        <v>47</v>
      </c>
      <c r="BC2" s="81">
        <v>48</v>
      </c>
      <c r="BD2" s="81">
        <v>49</v>
      </c>
      <c r="BE2" s="81">
        <v>50</v>
      </c>
    </row>
    <row r="3" spans="1:256" s="1" customFormat="1" ht="28.5" customHeight="1" x14ac:dyDescent="0.25">
      <c r="B3" s="139" t="s">
        <v>0</v>
      </c>
      <c r="C3" s="139"/>
      <c r="D3" s="2"/>
      <c r="E3" s="3"/>
      <c r="F3" s="140" t="s">
        <v>149</v>
      </c>
      <c r="G3" s="82" t="s">
        <v>150</v>
      </c>
      <c r="H3" s="83">
        <v>39</v>
      </c>
      <c r="I3" s="84">
        <v>48</v>
      </c>
      <c r="J3" s="83">
        <v>48</v>
      </c>
      <c r="K3" s="84">
        <v>40</v>
      </c>
      <c r="L3" s="83">
        <v>32</v>
      </c>
      <c r="M3" s="84">
        <v>29</v>
      </c>
      <c r="N3" s="83">
        <v>49</v>
      </c>
      <c r="O3" s="84">
        <v>31</v>
      </c>
      <c r="P3" s="83">
        <v>19</v>
      </c>
      <c r="Q3" s="84">
        <v>23</v>
      </c>
      <c r="R3" s="85">
        <v>33</v>
      </c>
      <c r="S3" s="86">
        <v>41</v>
      </c>
      <c r="T3" s="85">
        <v>30</v>
      </c>
      <c r="U3" s="86">
        <v>49</v>
      </c>
      <c r="V3" s="85">
        <v>49</v>
      </c>
      <c r="W3" s="86">
        <v>42</v>
      </c>
      <c r="X3" s="85">
        <v>27</v>
      </c>
      <c r="Y3" s="86">
        <v>32</v>
      </c>
      <c r="Z3" s="85">
        <v>14</v>
      </c>
      <c r="AA3" s="86">
        <v>8</v>
      </c>
      <c r="AB3" s="83">
        <v>40</v>
      </c>
      <c r="AC3" s="84">
        <v>34</v>
      </c>
      <c r="AD3" s="83">
        <v>25</v>
      </c>
      <c r="AE3" s="84">
        <v>26</v>
      </c>
      <c r="AF3" s="83"/>
      <c r="AG3" s="84">
        <v>31</v>
      </c>
      <c r="AH3" s="83">
        <v>47</v>
      </c>
      <c r="AI3" s="84">
        <v>14</v>
      </c>
      <c r="AJ3" s="83">
        <v>27</v>
      </c>
      <c r="AK3" s="84">
        <v>31</v>
      </c>
      <c r="AL3" s="85">
        <v>33</v>
      </c>
      <c r="AM3" s="86">
        <v>21</v>
      </c>
      <c r="AN3" s="85">
        <v>47</v>
      </c>
      <c r="AO3" s="86">
        <v>34</v>
      </c>
      <c r="AP3" s="85">
        <v>16</v>
      </c>
      <c r="AQ3" s="86">
        <v>34</v>
      </c>
      <c r="AR3" s="85">
        <v>40</v>
      </c>
      <c r="AS3" s="86">
        <v>11</v>
      </c>
      <c r="AT3" s="85">
        <v>37</v>
      </c>
      <c r="AU3" s="86">
        <v>47</v>
      </c>
      <c r="AV3" s="83">
        <v>36</v>
      </c>
      <c r="AW3" s="84">
        <v>35</v>
      </c>
      <c r="AX3" s="83">
        <v>17</v>
      </c>
      <c r="AY3" s="84">
        <v>34</v>
      </c>
      <c r="AZ3" s="83">
        <v>26</v>
      </c>
      <c r="BA3" s="84">
        <v>35</v>
      </c>
      <c r="BB3" s="83">
        <v>40</v>
      </c>
      <c r="BC3" s="84">
        <v>15</v>
      </c>
      <c r="BD3" s="83">
        <v>34</v>
      </c>
      <c r="BE3" s="84">
        <v>47</v>
      </c>
    </row>
    <row r="4" spans="1:256" ht="30" customHeight="1" x14ac:dyDescent="0.35">
      <c r="B4" s="143" t="s">
        <v>151</v>
      </c>
      <c r="C4" s="144"/>
      <c r="D4" s="145" t="s">
        <v>4</v>
      </c>
      <c r="E4" s="4"/>
      <c r="F4" s="141"/>
      <c r="G4" s="16" t="s">
        <v>152</v>
      </c>
      <c r="H4" s="87">
        <v>40</v>
      </c>
      <c r="I4" s="88">
        <v>40</v>
      </c>
      <c r="J4" s="87">
        <v>40</v>
      </c>
      <c r="K4" s="88">
        <v>40</v>
      </c>
      <c r="L4" s="87">
        <v>40</v>
      </c>
      <c r="M4" s="88">
        <v>35</v>
      </c>
      <c r="N4" s="87">
        <v>40</v>
      </c>
      <c r="O4" s="88">
        <v>25</v>
      </c>
      <c r="P4" s="87">
        <v>15</v>
      </c>
      <c r="Q4" s="88">
        <v>15</v>
      </c>
      <c r="R4" s="89">
        <v>30</v>
      </c>
      <c r="S4" s="90">
        <v>40</v>
      </c>
      <c r="T4" s="89">
        <v>40</v>
      </c>
      <c r="U4" s="90">
        <v>40</v>
      </c>
      <c r="V4" s="89">
        <v>40</v>
      </c>
      <c r="W4" s="90">
        <v>40</v>
      </c>
      <c r="X4" s="89">
        <v>40</v>
      </c>
      <c r="Y4" s="90">
        <v>40</v>
      </c>
      <c r="Z4" s="89">
        <v>15</v>
      </c>
      <c r="AA4" s="90">
        <v>20</v>
      </c>
      <c r="AB4" s="87">
        <v>40</v>
      </c>
      <c r="AC4" s="88">
        <v>35</v>
      </c>
      <c r="AD4" s="87">
        <v>40</v>
      </c>
      <c r="AE4" s="88">
        <v>40</v>
      </c>
      <c r="AF4" s="87"/>
      <c r="AG4" s="88">
        <v>30</v>
      </c>
      <c r="AH4" s="87">
        <v>40</v>
      </c>
      <c r="AI4" s="88">
        <v>18</v>
      </c>
      <c r="AJ4" s="87">
        <v>40</v>
      </c>
      <c r="AK4" s="88">
        <v>40</v>
      </c>
      <c r="AL4" s="89">
        <v>30</v>
      </c>
      <c r="AM4" s="90">
        <v>18</v>
      </c>
      <c r="AN4" s="89">
        <v>40</v>
      </c>
      <c r="AO4" s="90">
        <v>35</v>
      </c>
      <c r="AP4" s="89">
        <v>18</v>
      </c>
      <c r="AQ4" s="90">
        <v>35</v>
      </c>
      <c r="AR4" s="89">
        <v>35</v>
      </c>
      <c r="AS4" s="90">
        <v>15</v>
      </c>
      <c r="AT4" s="89">
        <v>40</v>
      </c>
      <c r="AU4" s="90">
        <v>40</v>
      </c>
      <c r="AV4" s="87">
        <v>25</v>
      </c>
      <c r="AW4" s="88">
        <v>25</v>
      </c>
      <c r="AX4" s="87">
        <v>15</v>
      </c>
      <c r="AY4" s="88">
        <v>40</v>
      </c>
      <c r="AZ4" s="87">
        <v>20</v>
      </c>
      <c r="BA4" s="88">
        <v>40</v>
      </c>
      <c r="BB4" s="87">
        <v>40</v>
      </c>
      <c r="BC4" s="88">
        <v>15</v>
      </c>
      <c r="BD4" s="87">
        <v>25</v>
      </c>
      <c r="BE4" s="88">
        <v>40</v>
      </c>
    </row>
    <row r="5" spans="1:256" ht="77.25" customHeight="1" x14ac:dyDescent="0.35">
      <c r="A5" s="91"/>
      <c r="B5" s="143"/>
      <c r="C5" s="144"/>
      <c r="D5" s="146"/>
      <c r="E5" s="6"/>
      <c r="F5" s="141"/>
      <c r="G5" s="92" t="s">
        <v>153</v>
      </c>
      <c r="H5" s="92"/>
      <c r="I5" s="92"/>
      <c r="J5" s="92"/>
      <c r="K5" s="92"/>
      <c r="L5" s="92" t="s">
        <v>189</v>
      </c>
      <c r="M5" s="92" t="s">
        <v>189</v>
      </c>
      <c r="N5" s="92"/>
      <c r="O5" s="92"/>
      <c r="P5" s="92"/>
      <c r="Q5" s="92"/>
      <c r="R5" s="92"/>
      <c r="S5" s="92"/>
      <c r="T5" s="92"/>
      <c r="U5" s="92"/>
      <c r="V5" s="92"/>
      <c r="W5" s="92"/>
      <c r="X5" s="92" t="s">
        <v>190</v>
      </c>
      <c r="Y5" s="92" t="s">
        <v>190</v>
      </c>
      <c r="Z5" s="92"/>
      <c r="AA5" s="92"/>
      <c r="AB5" s="92"/>
      <c r="AC5" s="92"/>
      <c r="AD5" s="92" t="s">
        <v>190</v>
      </c>
      <c r="AE5" s="92" t="s">
        <v>190</v>
      </c>
      <c r="AF5" s="92"/>
      <c r="AG5" s="92"/>
      <c r="AH5" s="92"/>
      <c r="AI5" s="92"/>
      <c r="AJ5" s="92" t="s">
        <v>189</v>
      </c>
      <c r="AK5" s="92" t="s">
        <v>189</v>
      </c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" customHeight="1" x14ac:dyDescent="0.35">
      <c r="A6" s="91"/>
      <c r="B6" s="91"/>
      <c r="C6" s="93"/>
      <c r="D6" s="146"/>
      <c r="E6" s="6"/>
      <c r="F6" s="142"/>
      <c r="G6" s="92"/>
      <c r="H6" s="94"/>
      <c r="I6" s="95"/>
      <c r="J6" s="94"/>
      <c r="K6" s="95"/>
      <c r="L6" s="94"/>
      <c r="M6" s="95"/>
      <c r="N6" s="94"/>
      <c r="O6" s="95"/>
      <c r="P6" s="94"/>
      <c r="Q6" s="95"/>
      <c r="R6" s="96"/>
      <c r="S6" s="97"/>
      <c r="T6" s="96"/>
      <c r="U6" s="97"/>
      <c r="V6" s="96"/>
      <c r="W6" s="97"/>
      <c r="X6" s="96"/>
      <c r="Y6" s="97"/>
      <c r="Z6" s="96"/>
      <c r="AA6" s="97"/>
      <c r="AB6" s="94"/>
      <c r="AC6" s="95"/>
      <c r="AD6" s="94"/>
      <c r="AE6" s="95"/>
      <c r="AF6" s="94"/>
      <c r="AG6" s="95"/>
      <c r="AH6" s="94"/>
      <c r="AI6" s="95"/>
      <c r="AJ6" s="94"/>
      <c r="AK6" s="95"/>
      <c r="AL6" s="96"/>
      <c r="AM6" s="97"/>
      <c r="AN6" s="96"/>
      <c r="AO6" s="97"/>
      <c r="AP6" s="96"/>
      <c r="AQ6" s="97"/>
      <c r="AR6" s="96"/>
      <c r="AS6" s="97"/>
      <c r="AT6" s="96"/>
      <c r="AU6" s="97"/>
      <c r="AV6" s="94"/>
      <c r="AW6" s="95"/>
      <c r="AX6" s="94"/>
      <c r="AY6" s="95"/>
      <c r="AZ6" s="94"/>
      <c r="BA6" s="95"/>
      <c r="BB6" s="94"/>
      <c r="BC6" s="95"/>
      <c r="BD6" s="94"/>
      <c r="BE6" s="9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x14ac:dyDescent="0.35">
      <c r="A7" s="5"/>
      <c r="B7" s="7" t="s">
        <v>5</v>
      </c>
      <c r="C7" s="7" t="s">
        <v>6</v>
      </c>
      <c r="D7" s="147"/>
      <c r="E7" s="8" t="s">
        <v>7</v>
      </c>
      <c r="F7" s="7" t="s">
        <v>8</v>
      </c>
      <c r="G7" s="9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x14ac:dyDescent="0.35">
      <c r="R8" s="12"/>
      <c r="W8" s="12"/>
      <c r="AL8" s="12"/>
      <c r="AQ8" s="12"/>
    </row>
    <row r="9" spans="1:256" x14ac:dyDescent="0.35">
      <c r="A9" s="13">
        <v>1</v>
      </c>
      <c r="B9" s="14" t="s">
        <v>18</v>
      </c>
      <c r="C9" s="14" t="s">
        <v>19</v>
      </c>
      <c r="D9" s="99">
        <f t="shared" ref="D9:D29" si="0">F9/$F$30</f>
        <v>1</v>
      </c>
      <c r="E9" s="100" t="s">
        <v>154</v>
      </c>
      <c r="F9" s="19">
        <f t="shared" ref="F9:F29" si="1">SUM(BF9:BJ9)</f>
        <v>45</v>
      </c>
      <c r="G9" s="14"/>
      <c r="H9" s="101">
        <v>1</v>
      </c>
      <c r="I9" s="102">
        <v>1</v>
      </c>
      <c r="J9" s="101">
        <v>1</v>
      </c>
      <c r="K9" s="102">
        <v>0</v>
      </c>
      <c r="L9" s="101">
        <v>1</v>
      </c>
      <c r="M9" s="102">
        <v>0</v>
      </c>
      <c r="N9" s="103">
        <v>0</v>
      </c>
      <c r="O9" s="102">
        <v>1</v>
      </c>
      <c r="P9" s="101">
        <v>1</v>
      </c>
      <c r="Q9" s="102">
        <v>1</v>
      </c>
      <c r="R9" s="104">
        <v>1</v>
      </c>
      <c r="S9" s="105">
        <v>1</v>
      </c>
      <c r="T9" s="104">
        <v>1</v>
      </c>
      <c r="U9" s="105">
        <v>0</v>
      </c>
      <c r="V9" s="104">
        <v>1</v>
      </c>
      <c r="W9" s="105">
        <v>1</v>
      </c>
      <c r="X9" s="104">
        <v>1</v>
      </c>
      <c r="Y9" s="105">
        <v>1</v>
      </c>
      <c r="Z9" s="104">
        <v>1</v>
      </c>
      <c r="AA9" s="105">
        <v>1</v>
      </c>
      <c r="AB9" s="101">
        <v>1</v>
      </c>
      <c r="AC9" s="102">
        <v>1</v>
      </c>
      <c r="AD9" s="101">
        <v>1</v>
      </c>
      <c r="AE9" s="102">
        <v>1</v>
      </c>
      <c r="AF9" s="101">
        <v>1</v>
      </c>
      <c r="AG9" s="102">
        <v>1</v>
      </c>
      <c r="AH9" s="101">
        <v>1</v>
      </c>
      <c r="AI9" s="102">
        <v>1</v>
      </c>
      <c r="AJ9" s="101">
        <v>1</v>
      </c>
      <c r="AK9" s="102">
        <v>0</v>
      </c>
      <c r="AL9" s="104">
        <v>1</v>
      </c>
      <c r="AM9" s="105">
        <v>1</v>
      </c>
      <c r="AN9" s="104">
        <v>1</v>
      </c>
      <c r="AO9" s="105">
        <v>1</v>
      </c>
      <c r="AP9" s="104">
        <v>1</v>
      </c>
      <c r="AQ9" s="105">
        <v>1</v>
      </c>
      <c r="AR9" s="104">
        <v>1</v>
      </c>
      <c r="AS9" s="105">
        <v>1</v>
      </c>
      <c r="AT9" s="104">
        <v>1</v>
      </c>
      <c r="AU9" s="105">
        <v>1</v>
      </c>
      <c r="AV9" s="101">
        <v>1</v>
      </c>
      <c r="AW9" s="102">
        <v>1</v>
      </c>
      <c r="AX9" s="101">
        <v>1</v>
      </c>
      <c r="AY9" s="102">
        <v>1</v>
      </c>
      <c r="AZ9" s="101">
        <v>1</v>
      </c>
      <c r="BA9" s="102">
        <v>1</v>
      </c>
      <c r="BB9" s="101">
        <v>1</v>
      </c>
      <c r="BC9" s="102">
        <v>1</v>
      </c>
      <c r="BD9" s="101">
        <v>1</v>
      </c>
      <c r="BE9" s="102">
        <v>1</v>
      </c>
      <c r="BF9">
        <f>SUM(H9:Q9)</f>
        <v>7</v>
      </c>
      <c r="BG9">
        <f>SUM(R9:AA9)</f>
        <v>9</v>
      </c>
      <c r="BH9">
        <f>SUM(AB9:AK9)</f>
        <v>9</v>
      </c>
      <c r="BI9">
        <f>SUM(AL9:AU9)</f>
        <v>10</v>
      </c>
      <c r="BJ9">
        <f>SUM(AV9:BE9)</f>
        <v>10</v>
      </c>
    </row>
    <row r="10" spans="1:256" x14ac:dyDescent="0.35">
      <c r="A10" s="13">
        <v>2</v>
      </c>
      <c r="B10" s="14" t="s">
        <v>11</v>
      </c>
      <c r="C10" s="14" t="s">
        <v>12</v>
      </c>
      <c r="D10" s="99">
        <f t="shared" si="0"/>
        <v>1</v>
      </c>
      <c r="E10" s="106" t="s">
        <v>155</v>
      </c>
      <c r="F10" s="19">
        <f t="shared" si="1"/>
        <v>45</v>
      </c>
      <c r="G10" s="14"/>
      <c r="H10" s="101">
        <v>1</v>
      </c>
      <c r="I10" s="102">
        <v>1</v>
      </c>
      <c r="J10" s="101">
        <v>1</v>
      </c>
      <c r="K10" s="102">
        <v>1</v>
      </c>
      <c r="L10" s="101">
        <v>1</v>
      </c>
      <c r="M10" s="102">
        <v>1</v>
      </c>
      <c r="N10" s="101">
        <v>0</v>
      </c>
      <c r="O10" s="102">
        <v>1</v>
      </c>
      <c r="P10" s="101">
        <v>1</v>
      </c>
      <c r="Q10" s="102">
        <v>1</v>
      </c>
      <c r="R10" s="104">
        <v>1</v>
      </c>
      <c r="S10" s="105">
        <v>1</v>
      </c>
      <c r="T10" s="104">
        <v>1</v>
      </c>
      <c r="U10" s="105">
        <v>1</v>
      </c>
      <c r="V10" s="104">
        <v>1</v>
      </c>
      <c r="W10" s="105">
        <v>1</v>
      </c>
      <c r="X10" s="104">
        <v>1</v>
      </c>
      <c r="Y10" s="105">
        <v>1</v>
      </c>
      <c r="Z10" s="104">
        <v>1</v>
      </c>
      <c r="AA10" s="105">
        <v>1</v>
      </c>
      <c r="AB10" s="101">
        <v>0</v>
      </c>
      <c r="AC10" s="102">
        <v>1</v>
      </c>
      <c r="AD10" s="101">
        <v>1</v>
      </c>
      <c r="AE10" s="102">
        <v>1</v>
      </c>
      <c r="AF10" s="101">
        <v>1</v>
      </c>
      <c r="AG10" s="102">
        <v>1</v>
      </c>
      <c r="AH10" s="101">
        <v>1</v>
      </c>
      <c r="AI10" s="102">
        <v>1</v>
      </c>
      <c r="AJ10" s="101">
        <v>0</v>
      </c>
      <c r="AK10" s="102">
        <v>0</v>
      </c>
      <c r="AL10" s="104">
        <v>1</v>
      </c>
      <c r="AM10" s="105">
        <v>1</v>
      </c>
      <c r="AN10" s="104">
        <v>1</v>
      </c>
      <c r="AO10" s="105">
        <v>1</v>
      </c>
      <c r="AP10" s="104">
        <v>1</v>
      </c>
      <c r="AQ10" s="105">
        <v>1</v>
      </c>
      <c r="AR10" s="104">
        <v>1</v>
      </c>
      <c r="AS10" s="105">
        <v>1</v>
      </c>
      <c r="AT10" s="104">
        <v>1</v>
      </c>
      <c r="AU10" s="105">
        <v>1</v>
      </c>
      <c r="AV10" s="101">
        <v>1</v>
      </c>
      <c r="AW10" s="102">
        <v>1</v>
      </c>
      <c r="AX10" s="101">
        <v>1</v>
      </c>
      <c r="AY10" s="102">
        <v>1</v>
      </c>
      <c r="AZ10" s="101">
        <v>1</v>
      </c>
      <c r="BA10" s="102">
        <v>1</v>
      </c>
      <c r="BB10" s="101">
        <v>1</v>
      </c>
      <c r="BC10" s="102">
        <v>1</v>
      </c>
      <c r="BD10" s="101">
        <v>0</v>
      </c>
      <c r="BE10" s="102">
        <v>1</v>
      </c>
      <c r="BF10">
        <f t="shared" ref="BF10:BF27" si="2">SUM(H10:Q10)</f>
        <v>9</v>
      </c>
      <c r="BG10">
        <f t="shared" ref="BG10:BG27" si="3">SUM(R10:AA10)</f>
        <v>10</v>
      </c>
      <c r="BH10">
        <f t="shared" ref="BH10:BH27" si="4">SUM(AB10:AK10)</f>
        <v>7</v>
      </c>
      <c r="BI10">
        <f t="shared" ref="BI10:BI27" si="5">SUM(AL10:AU10)</f>
        <v>10</v>
      </c>
      <c r="BJ10">
        <f t="shared" ref="BJ10:BJ27" si="6">SUM(AV10:BE10)</f>
        <v>9</v>
      </c>
    </row>
    <row r="11" spans="1:256" x14ac:dyDescent="0.35">
      <c r="A11" s="13">
        <v>3</v>
      </c>
      <c r="B11" s="14" t="s">
        <v>20</v>
      </c>
      <c r="C11" s="14" t="s">
        <v>21</v>
      </c>
      <c r="D11" s="99">
        <f t="shared" si="0"/>
        <v>0.97777777777777775</v>
      </c>
      <c r="E11" s="106" t="s">
        <v>156</v>
      </c>
      <c r="F11" s="19">
        <f t="shared" si="1"/>
        <v>44</v>
      </c>
      <c r="G11" s="14"/>
      <c r="H11" s="101">
        <v>1</v>
      </c>
      <c r="I11" s="102">
        <v>1</v>
      </c>
      <c r="J11" s="101">
        <v>1</v>
      </c>
      <c r="K11" s="102">
        <v>1</v>
      </c>
      <c r="L11" s="101">
        <v>1</v>
      </c>
      <c r="M11" s="102">
        <v>1</v>
      </c>
      <c r="N11" s="101">
        <v>1</v>
      </c>
      <c r="O11" s="102">
        <v>1</v>
      </c>
      <c r="P11" s="101">
        <v>1</v>
      </c>
      <c r="Q11" s="102">
        <v>1</v>
      </c>
      <c r="R11" s="104">
        <v>0</v>
      </c>
      <c r="S11" s="105">
        <v>1</v>
      </c>
      <c r="T11" s="104">
        <v>1</v>
      </c>
      <c r="U11" s="105">
        <v>0</v>
      </c>
      <c r="V11" s="104">
        <v>1</v>
      </c>
      <c r="W11" s="105">
        <v>1</v>
      </c>
      <c r="X11" s="104">
        <v>1</v>
      </c>
      <c r="Y11" s="105">
        <v>1</v>
      </c>
      <c r="Z11" s="104">
        <v>1</v>
      </c>
      <c r="AA11" s="105">
        <v>1</v>
      </c>
      <c r="AB11" s="101">
        <v>1</v>
      </c>
      <c r="AC11" s="102">
        <v>1</v>
      </c>
      <c r="AD11" s="101">
        <v>1</v>
      </c>
      <c r="AE11" s="102">
        <v>1</v>
      </c>
      <c r="AF11" s="101">
        <v>1</v>
      </c>
      <c r="AG11" s="102">
        <v>1</v>
      </c>
      <c r="AH11" s="101">
        <v>1</v>
      </c>
      <c r="AI11" s="102">
        <v>1</v>
      </c>
      <c r="AJ11" s="101">
        <v>1</v>
      </c>
      <c r="AK11" s="102">
        <v>0</v>
      </c>
      <c r="AL11" s="104">
        <v>0</v>
      </c>
      <c r="AM11" s="105">
        <v>1</v>
      </c>
      <c r="AN11" s="104">
        <v>1</v>
      </c>
      <c r="AO11" s="105">
        <v>0</v>
      </c>
      <c r="AP11" s="104">
        <v>1</v>
      </c>
      <c r="AQ11" s="105">
        <v>1</v>
      </c>
      <c r="AR11" s="104">
        <v>1</v>
      </c>
      <c r="AS11" s="105">
        <v>1</v>
      </c>
      <c r="AT11" s="104">
        <v>1</v>
      </c>
      <c r="AU11" s="105">
        <v>1</v>
      </c>
      <c r="AV11" s="101">
        <v>1</v>
      </c>
      <c r="AW11" s="102">
        <v>1</v>
      </c>
      <c r="AX11" s="101">
        <v>1</v>
      </c>
      <c r="AY11" s="102">
        <v>0</v>
      </c>
      <c r="AZ11" s="101">
        <v>1</v>
      </c>
      <c r="BA11" s="102">
        <v>1</v>
      </c>
      <c r="BB11" s="101">
        <v>1</v>
      </c>
      <c r="BC11" s="102">
        <v>1</v>
      </c>
      <c r="BD11" s="101">
        <v>1</v>
      </c>
      <c r="BE11" s="102">
        <v>1</v>
      </c>
      <c r="BF11">
        <f t="shared" si="2"/>
        <v>10</v>
      </c>
      <c r="BG11">
        <f t="shared" si="3"/>
        <v>8</v>
      </c>
      <c r="BH11">
        <f t="shared" si="4"/>
        <v>9</v>
      </c>
      <c r="BI11">
        <f t="shared" si="5"/>
        <v>8</v>
      </c>
      <c r="BJ11">
        <f t="shared" si="6"/>
        <v>9</v>
      </c>
    </row>
    <row r="12" spans="1:256" x14ac:dyDescent="0.35">
      <c r="A12" s="148">
        <v>4</v>
      </c>
      <c r="B12" s="14" t="s">
        <v>16</v>
      </c>
      <c r="C12" s="14" t="s">
        <v>17</v>
      </c>
      <c r="D12" s="99">
        <f t="shared" si="0"/>
        <v>0.97777777777777775</v>
      </c>
      <c r="E12" s="106"/>
      <c r="F12" s="19">
        <f t="shared" si="1"/>
        <v>44</v>
      </c>
      <c r="G12" s="14"/>
      <c r="H12" s="101">
        <v>1</v>
      </c>
      <c r="I12" s="102">
        <v>0</v>
      </c>
      <c r="J12" s="101">
        <v>1</v>
      </c>
      <c r="K12" s="102">
        <v>1</v>
      </c>
      <c r="L12" s="101">
        <v>0</v>
      </c>
      <c r="M12" s="102">
        <v>0</v>
      </c>
      <c r="N12" s="101">
        <v>1</v>
      </c>
      <c r="O12" s="102">
        <v>1</v>
      </c>
      <c r="P12" s="101">
        <v>1</v>
      </c>
      <c r="Q12" s="102">
        <v>1</v>
      </c>
      <c r="R12" s="104">
        <v>1</v>
      </c>
      <c r="S12" s="105">
        <v>1</v>
      </c>
      <c r="T12" s="104">
        <v>1</v>
      </c>
      <c r="U12" s="105">
        <v>1</v>
      </c>
      <c r="V12" s="104">
        <v>1</v>
      </c>
      <c r="W12" s="105">
        <v>1</v>
      </c>
      <c r="X12" s="104">
        <v>1</v>
      </c>
      <c r="Y12" s="105">
        <v>1</v>
      </c>
      <c r="Z12" s="104">
        <v>1</v>
      </c>
      <c r="AA12" s="105">
        <v>1</v>
      </c>
      <c r="AB12" s="101">
        <v>1</v>
      </c>
      <c r="AC12" s="102">
        <v>1</v>
      </c>
      <c r="AD12" s="101">
        <v>1</v>
      </c>
      <c r="AE12" s="102">
        <v>1</v>
      </c>
      <c r="AF12" s="101">
        <v>1</v>
      </c>
      <c r="AG12" s="102">
        <v>1</v>
      </c>
      <c r="AH12" s="101">
        <v>0</v>
      </c>
      <c r="AI12" s="102">
        <v>1</v>
      </c>
      <c r="AJ12" s="101">
        <v>1</v>
      </c>
      <c r="AK12" s="102">
        <v>0</v>
      </c>
      <c r="AL12" s="104">
        <v>1</v>
      </c>
      <c r="AM12" s="105">
        <v>1</v>
      </c>
      <c r="AN12" s="104">
        <v>1</v>
      </c>
      <c r="AO12" s="105">
        <v>1</v>
      </c>
      <c r="AP12" s="104">
        <v>1</v>
      </c>
      <c r="AQ12" s="105">
        <v>1</v>
      </c>
      <c r="AR12" s="104">
        <v>1</v>
      </c>
      <c r="AS12" s="105">
        <v>1</v>
      </c>
      <c r="AT12" s="104">
        <v>0</v>
      </c>
      <c r="AU12" s="105">
        <v>1</v>
      </c>
      <c r="AV12" s="101">
        <v>1</v>
      </c>
      <c r="AW12" s="102">
        <v>1</v>
      </c>
      <c r="AX12" s="101">
        <v>1</v>
      </c>
      <c r="AY12" s="102">
        <v>1</v>
      </c>
      <c r="AZ12" s="101">
        <v>1</v>
      </c>
      <c r="BA12" s="102">
        <v>1</v>
      </c>
      <c r="BB12" s="101">
        <v>1</v>
      </c>
      <c r="BC12" s="102">
        <v>1</v>
      </c>
      <c r="BD12" s="101">
        <v>1</v>
      </c>
      <c r="BE12" s="102">
        <v>1</v>
      </c>
      <c r="BF12">
        <f t="shared" si="2"/>
        <v>7</v>
      </c>
      <c r="BG12">
        <f t="shared" si="3"/>
        <v>10</v>
      </c>
      <c r="BH12">
        <f t="shared" si="4"/>
        <v>8</v>
      </c>
      <c r="BI12">
        <f t="shared" si="5"/>
        <v>9</v>
      </c>
      <c r="BJ12">
        <f t="shared" si="6"/>
        <v>10</v>
      </c>
    </row>
    <row r="13" spans="1:256" x14ac:dyDescent="0.35">
      <c r="A13" s="149"/>
      <c r="B13" s="14" t="s">
        <v>9</v>
      </c>
      <c r="C13" s="14" t="s">
        <v>10</v>
      </c>
      <c r="D13" s="99">
        <f t="shared" si="0"/>
        <v>0.97777777777777775</v>
      </c>
      <c r="E13" s="106"/>
      <c r="F13" s="19">
        <f t="shared" si="1"/>
        <v>44</v>
      </c>
      <c r="G13" s="14"/>
      <c r="H13" s="101">
        <v>1</v>
      </c>
      <c r="I13" s="102">
        <v>1</v>
      </c>
      <c r="J13" s="101">
        <v>1</v>
      </c>
      <c r="K13" s="102">
        <v>1</v>
      </c>
      <c r="L13" s="101">
        <v>1</v>
      </c>
      <c r="M13" s="102">
        <v>1</v>
      </c>
      <c r="N13" s="103">
        <v>0</v>
      </c>
      <c r="O13" s="102">
        <v>1</v>
      </c>
      <c r="P13" s="101">
        <v>1</v>
      </c>
      <c r="Q13" s="102">
        <v>1</v>
      </c>
      <c r="R13" s="104">
        <v>0</v>
      </c>
      <c r="S13" s="105">
        <v>0</v>
      </c>
      <c r="T13" s="104">
        <v>1</v>
      </c>
      <c r="U13" s="105">
        <v>1</v>
      </c>
      <c r="V13" s="104">
        <v>1</v>
      </c>
      <c r="W13" s="105">
        <v>0</v>
      </c>
      <c r="X13" s="104">
        <v>1</v>
      </c>
      <c r="Y13" s="105">
        <v>1</v>
      </c>
      <c r="Z13" s="104">
        <v>0</v>
      </c>
      <c r="AA13" s="105">
        <v>1</v>
      </c>
      <c r="AB13" s="101">
        <v>1</v>
      </c>
      <c r="AC13" s="102">
        <v>1</v>
      </c>
      <c r="AD13" s="101">
        <v>1</v>
      </c>
      <c r="AE13" s="102">
        <v>1</v>
      </c>
      <c r="AF13" s="101">
        <v>1</v>
      </c>
      <c r="AG13" s="102">
        <v>1</v>
      </c>
      <c r="AH13" s="101">
        <v>0</v>
      </c>
      <c r="AI13" s="102">
        <v>1</v>
      </c>
      <c r="AJ13" s="101">
        <v>1</v>
      </c>
      <c r="AK13" s="102">
        <v>1</v>
      </c>
      <c r="AL13" s="104">
        <v>1</v>
      </c>
      <c r="AM13" s="105">
        <v>1</v>
      </c>
      <c r="AN13" s="104">
        <v>1</v>
      </c>
      <c r="AO13" s="105">
        <v>1</v>
      </c>
      <c r="AP13" s="104">
        <v>1</v>
      </c>
      <c r="AQ13" s="105">
        <v>1</v>
      </c>
      <c r="AR13" s="104">
        <v>1</v>
      </c>
      <c r="AS13" s="105">
        <v>1</v>
      </c>
      <c r="AT13" s="104">
        <v>1</v>
      </c>
      <c r="AU13" s="105">
        <v>1</v>
      </c>
      <c r="AV13" s="101">
        <v>1</v>
      </c>
      <c r="AW13" s="102">
        <v>1</v>
      </c>
      <c r="AX13" s="101">
        <v>1</v>
      </c>
      <c r="AY13" s="102">
        <v>1</v>
      </c>
      <c r="AZ13" s="101">
        <v>1</v>
      </c>
      <c r="BA13" s="102">
        <v>1</v>
      </c>
      <c r="BB13" s="101">
        <v>1</v>
      </c>
      <c r="BC13" s="102">
        <v>1</v>
      </c>
      <c r="BD13" s="101">
        <v>1</v>
      </c>
      <c r="BE13" s="102">
        <v>1</v>
      </c>
      <c r="BF13">
        <f t="shared" si="2"/>
        <v>9</v>
      </c>
      <c r="BG13">
        <f t="shared" si="3"/>
        <v>6</v>
      </c>
      <c r="BH13">
        <f t="shared" si="4"/>
        <v>9</v>
      </c>
      <c r="BI13">
        <f t="shared" si="5"/>
        <v>10</v>
      </c>
      <c r="BJ13">
        <f t="shared" si="6"/>
        <v>10</v>
      </c>
    </row>
    <row r="14" spans="1:256" x14ac:dyDescent="0.35">
      <c r="A14" s="148">
        <v>6</v>
      </c>
      <c r="B14" s="14" t="s">
        <v>14</v>
      </c>
      <c r="C14" s="14" t="s">
        <v>15</v>
      </c>
      <c r="D14" s="99">
        <f t="shared" si="0"/>
        <v>0.9555555555555556</v>
      </c>
      <c r="E14" s="106"/>
      <c r="F14" s="19">
        <f t="shared" si="1"/>
        <v>43</v>
      </c>
      <c r="G14" s="14"/>
      <c r="H14" s="101">
        <v>1</v>
      </c>
      <c r="I14" s="102">
        <v>0</v>
      </c>
      <c r="J14" s="101">
        <v>1</v>
      </c>
      <c r="K14" s="102">
        <v>0</v>
      </c>
      <c r="L14" s="101">
        <v>1</v>
      </c>
      <c r="M14" s="102">
        <v>0</v>
      </c>
      <c r="N14" s="103">
        <v>0</v>
      </c>
      <c r="O14" s="102">
        <v>1</v>
      </c>
      <c r="P14" s="101">
        <v>1</v>
      </c>
      <c r="Q14" s="102">
        <v>1</v>
      </c>
      <c r="R14" s="104">
        <v>1</v>
      </c>
      <c r="S14" s="105">
        <v>0</v>
      </c>
      <c r="T14" s="104">
        <v>1</v>
      </c>
      <c r="U14" s="105">
        <v>1</v>
      </c>
      <c r="V14" s="104">
        <v>1</v>
      </c>
      <c r="W14" s="105">
        <v>1</v>
      </c>
      <c r="X14" s="104">
        <v>1</v>
      </c>
      <c r="Y14" s="105">
        <v>1</v>
      </c>
      <c r="Z14" s="104">
        <v>1</v>
      </c>
      <c r="AA14" s="105">
        <v>1</v>
      </c>
      <c r="AB14" s="101">
        <v>1</v>
      </c>
      <c r="AC14" s="102">
        <v>1</v>
      </c>
      <c r="AD14" s="101">
        <v>1</v>
      </c>
      <c r="AE14" s="102">
        <v>1</v>
      </c>
      <c r="AF14" s="101">
        <v>1</v>
      </c>
      <c r="AG14" s="102">
        <v>1</v>
      </c>
      <c r="AH14" s="101">
        <v>1</v>
      </c>
      <c r="AI14" s="102">
        <v>1</v>
      </c>
      <c r="AJ14" s="101">
        <v>1</v>
      </c>
      <c r="AK14" s="102">
        <v>0</v>
      </c>
      <c r="AL14" s="104">
        <v>1</v>
      </c>
      <c r="AM14" s="105">
        <v>1</v>
      </c>
      <c r="AN14" s="104">
        <v>1</v>
      </c>
      <c r="AO14" s="105">
        <v>1</v>
      </c>
      <c r="AP14" s="104">
        <v>1</v>
      </c>
      <c r="AQ14" s="105">
        <v>1</v>
      </c>
      <c r="AR14" s="104">
        <v>1</v>
      </c>
      <c r="AS14" s="105">
        <v>1</v>
      </c>
      <c r="AT14" s="104">
        <v>1</v>
      </c>
      <c r="AU14" s="105">
        <v>1</v>
      </c>
      <c r="AV14" s="101">
        <v>1</v>
      </c>
      <c r="AW14" s="102">
        <v>1</v>
      </c>
      <c r="AX14" s="101">
        <v>1</v>
      </c>
      <c r="AY14" s="102">
        <v>1</v>
      </c>
      <c r="AZ14" s="101">
        <v>1</v>
      </c>
      <c r="BA14" s="102">
        <v>1</v>
      </c>
      <c r="BB14" s="101">
        <v>1</v>
      </c>
      <c r="BC14" s="102">
        <v>1</v>
      </c>
      <c r="BD14" s="101">
        <v>1</v>
      </c>
      <c r="BE14" s="102">
        <v>0</v>
      </c>
      <c r="BF14">
        <f t="shared" si="2"/>
        <v>6</v>
      </c>
      <c r="BG14">
        <f t="shared" si="3"/>
        <v>9</v>
      </c>
      <c r="BH14">
        <f t="shared" si="4"/>
        <v>9</v>
      </c>
      <c r="BI14">
        <f t="shared" si="5"/>
        <v>10</v>
      </c>
      <c r="BJ14">
        <f t="shared" si="6"/>
        <v>9</v>
      </c>
    </row>
    <row r="15" spans="1:256" x14ac:dyDescent="0.35">
      <c r="A15" s="149"/>
      <c r="B15" s="14" t="s">
        <v>22</v>
      </c>
      <c r="C15" s="14" t="s">
        <v>23</v>
      </c>
      <c r="D15" s="15">
        <f t="shared" si="0"/>
        <v>0.93333333333333335</v>
      </c>
      <c r="E15" s="107"/>
      <c r="F15" s="19">
        <f t="shared" si="1"/>
        <v>42</v>
      </c>
      <c r="G15" s="14"/>
      <c r="H15" s="101">
        <v>1</v>
      </c>
      <c r="I15" s="102">
        <v>1</v>
      </c>
      <c r="J15" s="101">
        <v>1</v>
      </c>
      <c r="K15" s="102">
        <v>1</v>
      </c>
      <c r="L15" s="101">
        <v>1</v>
      </c>
      <c r="M15" s="102">
        <v>1</v>
      </c>
      <c r="N15" s="101">
        <v>1</v>
      </c>
      <c r="O15" s="102">
        <v>0</v>
      </c>
      <c r="P15" s="101">
        <v>0</v>
      </c>
      <c r="Q15" s="102">
        <v>1</v>
      </c>
      <c r="R15" s="104">
        <v>1</v>
      </c>
      <c r="S15" s="105">
        <v>1</v>
      </c>
      <c r="T15" s="104">
        <v>1</v>
      </c>
      <c r="U15" s="105">
        <v>0</v>
      </c>
      <c r="V15" s="104">
        <v>1</v>
      </c>
      <c r="W15" s="105">
        <v>1</v>
      </c>
      <c r="X15" s="104">
        <v>1</v>
      </c>
      <c r="Y15" s="105">
        <v>1</v>
      </c>
      <c r="Z15" s="104">
        <v>1</v>
      </c>
      <c r="AA15" s="105">
        <v>1</v>
      </c>
      <c r="AB15" s="101">
        <v>0</v>
      </c>
      <c r="AC15" s="102">
        <v>1</v>
      </c>
      <c r="AD15" s="101">
        <v>1</v>
      </c>
      <c r="AE15" s="102">
        <v>1</v>
      </c>
      <c r="AF15" s="101">
        <v>1</v>
      </c>
      <c r="AG15" s="102">
        <v>1</v>
      </c>
      <c r="AH15" s="101">
        <v>0</v>
      </c>
      <c r="AI15" s="102">
        <v>1</v>
      </c>
      <c r="AJ15" s="101">
        <v>1</v>
      </c>
      <c r="AK15" s="102">
        <v>0</v>
      </c>
      <c r="AL15" s="104">
        <v>1</v>
      </c>
      <c r="AM15" s="105">
        <v>1</v>
      </c>
      <c r="AN15" s="104">
        <v>1</v>
      </c>
      <c r="AO15" s="105">
        <v>1</v>
      </c>
      <c r="AP15" s="104">
        <v>1</v>
      </c>
      <c r="AQ15" s="105">
        <v>1</v>
      </c>
      <c r="AR15" s="104">
        <v>1</v>
      </c>
      <c r="AS15" s="105">
        <v>1</v>
      </c>
      <c r="AT15" s="104">
        <v>1</v>
      </c>
      <c r="AU15" s="105">
        <v>1</v>
      </c>
      <c r="AV15" s="101">
        <v>1</v>
      </c>
      <c r="AW15" s="102">
        <v>1</v>
      </c>
      <c r="AX15" s="101">
        <v>1</v>
      </c>
      <c r="AY15" s="102">
        <v>1</v>
      </c>
      <c r="AZ15" s="101">
        <v>1</v>
      </c>
      <c r="BA15" s="102">
        <v>1</v>
      </c>
      <c r="BB15" s="101">
        <v>0</v>
      </c>
      <c r="BC15" s="102">
        <v>1</v>
      </c>
      <c r="BD15" s="101">
        <v>0</v>
      </c>
      <c r="BE15" s="102">
        <v>1</v>
      </c>
      <c r="BF15">
        <f t="shared" si="2"/>
        <v>8</v>
      </c>
      <c r="BG15">
        <f t="shared" si="3"/>
        <v>9</v>
      </c>
      <c r="BH15">
        <f t="shared" si="4"/>
        <v>7</v>
      </c>
      <c r="BI15">
        <f t="shared" si="5"/>
        <v>10</v>
      </c>
      <c r="BJ15">
        <f t="shared" si="6"/>
        <v>8</v>
      </c>
    </row>
    <row r="16" spans="1:256" x14ac:dyDescent="0.35">
      <c r="A16" s="13">
        <v>8</v>
      </c>
      <c r="B16" s="14" t="s">
        <v>28</v>
      </c>
      <c r="C16" s="14" t="s">
        <v>29</v>
      </c>
      <c r="D16" s="15">
        <f t="shared" si="0"/>
        <v>0.88888888888888884</v>
      </c>
      <c r="E16" s="16"/>
      <c r="F16" s="19">
        <f t="shared" si="1"/>
        <v>40</v>
      </c>
      <c r="G16" s="14"/>
      <c r="H16" s="101">
        <v>1</v>
      </c>
      <c r="I16" s="102">
        <v>0</v>
      </c>
      <c r="J16" s="101">
        <v>1</v>
      </c>
      <c r="K16" s="102">
        <v>0</v>
      </c>
      <c r="L16" s="101">
        <v>0</v>
      </c>
      <c r="M16" s="102">
        <v>1</v>
      </c>
      <c r="N16" s="101">
        <v>1</v>
      </c>
      <c r="O16" s="102">
        <v>0</v>
      </c>
      <c r="P16" s="101">
        <v>1</v>
      </c>
      <c r="Q16" s="102">
        <v>0</v>
      </c>
      <c r="R16" s="104">
        <v>0</v>
      </c>
      <c r="S16" s="105">
        <v>1</v>
      </c>
      <c r="T16" s="104">
        <v>1</v>
      </c>
      <c r="U16" s="105">
        <v>0</v>
      </c>
      <c r="V16" s="104">
        <v>1</v>
      </c>
      <c r="W16" s="105">
        <v>0</v>
      </c>
      <c r="X16" s="104">
        <v>1</v>
      </c>
      <c r="Y16" s="105">
        <v>1</v>
      </c>
      <c r="Z16" s="104">
        <v>1</v>
      </c>
      <c r="AA16" s="105">
        <v>1</v>
      </c>
      <c r="AB16" s="101">
        <v>1</v>
      </c>
      <c r="AC16" s="102">
        <v>1</v>
      </c>
      <c r="AD16" s="101">
        <v>1</v>
      </c>
      <c r="AE16" s="102">
        <v>1</v>
      </c>
      <c r="AF16" s="101">
        <v>1</v>
      </c>
      <c r="AG16" s="102">
        <v>1</v>
      </c>
      <c r="AH16" s="101">
        <v>1</v>
      </c>
      <c r="AI16" s="102">
        <v>1</v>
      </c>
      <c r="AJ16" s="101">
        <v>1</v>
      </c>
      <c r="AK16" s="102">
        <v>0</v>
      </c>
      <c r="AL16" s="104">
        <v>1</v>
      </c>
      <c r="AM16" s="105">
        <v>1</v>
      </c>
      <c r="AN16" s="104">
        <v>1</v>
      </c>
      <c r="AO16" s="105">
        <v>1</v>
      </c>
      <c r="AP16" s="104">
        <v>1</v>
      </c>
      <c r="AQ16" s="105">
        <v>1</v>
      </c>
      <c r="AR16" s="104">
        <v>1</v>
      </c>
      <c r="AS16" s="105">
        <v>1</v>
      </c>
      <c r="AT16" s="104">
        <v>1</v>
      </c>
      <c r="AU16" s="105">
        <v>1</v>
      </c>
      <c r="AV16" s="101">
        <v>1</v>
      </c>
      <c r="AW16" s="102">
        <v>0</v>
      </c>
      <c r="AX16" s="101">
        <v>1</v>
      </c>
      <c r="AY16" s="102">
        <v>1</v>
      </c>
      <c r="AZ16" s="101">
        <v>1</v>
      </c>
      <c r="BA16" s="102">
        <v>1</v>
      </c>
      <c r="BB16" s="101">
        <v>1</v>
      </c>
      <c r="BC16" s="102">
        <v>1</v>
      </c>
      <c r="BD16" s="101">
        <v>1</v>
      </c>
      <c r="BE16" s="102">
        <v>1</v>
      </c>
      <c r="BF16">
        <f t="shared" si="2"/>
        <v>5</v>
      </c>
      <c r="BG16">
        <f t="shared" si="3"/>
        <v>7</v>
      </c>
      <c r="BH16">
        <f t="shared" si="4"/>
        <v>9</v>
      </c>
      <c r="BI16">
        <f t="shared" si="5"/>
        <v>10</v>
      </c>
      <c r="BJ16">
        <f t="shared" si="6"/>
        <v>9</v>
      </c>
    </row>
    <row r="17" spans="1:62" x14ac:dyDescent="0.35">
      <c r="A17" s="13">
        <v>9</v>
      </c>
      <c r="B17" s="14" t="s">
        <v>24</v>
      </c>
      <c r="C17" s="14" t="s">
        <v>25</v>
      </c>
      <c r="D17" s="15">
        <f t="shared" si="0"/>
        <v>0.8666666666666667</v>
      </c>
      <c r="E17" s="16"/>
      <c r="F17" s="19">
        <f t="shared" si="1"/>
        <v>39</v>
      </c>
      <c r="G17" s="14"/>
      <c r="H17" s="101">
        <v>1</v>
      </c>
      <c r="I17" s="102">
        <v>1</v>
      </c>
      <c r="J17" s="101">
        <v>1</v>
      </c>
      <c r="K17" s="102">
        <v>1</v>
      </c>
      <c r="L17" s="101">
        <v>0</v>
      </c>
      <c r="M17" s="102">
        <v>1</v>
      </c>
      <c r="N17" s="101">
        <v>1</v>
      </c>
      <c r="O17" s="102">
        <v>1</v>
      </c>
      <c r="P17" s="101">
        <v>1</v>
      </c>
      <c r="Q17" s="102">
        <v>0</v>
      </c>
      <c r="R17" s="104">
        <v>0</v>
      </c>
      <c r="S17" s="105">
        <v>1</v>
      </c>
      <c r="T17" s="104">
        <v>1</v>
      </c>
      <c r="U17" s="105">
        <v>1</v>
      </c>
      <c r="V17" s="104">
        <v>1</v>
      </c>
      <c r="W17" s="105">
        <v>1</v>
      </c>
      <c r="X17" s="104">
        <v>1</v>
      </c>
      <c r="Y17" s="105">
        <v>1</v>
      </c>
      <c r="Z17" s="104">
        <v>0</v>
      </c>
      <c r="AA17" s="105">
        <v>1</v>
      </c>
      <c r="AB17" s="101">
        <v>0</v>
      </c>
      <c r="AC17" s="102">
        <v>1</v>
      </c>
      <c r="AD17" s="101">
        <v>1</v>
      </c>
      <c r="AE17" s="102">
        <v>1</v>
      </c>
      <c r="AF17" s="101">
        <v>1</v>
      </c>
      <c r="AG17" s="102">
        <v>1</v>
      </c>
      <c r="AH17" s="101">
        <v>1</v>
      </c>
      <c r="AI17" s="102">
        <v>1</v>
      </c>
      <c r="AJ17" s="101">
        <v>1</v>
      </c>
      <c r="AK17" s="102">
        <v>1</v>
      </c>
      <c r="AL17" s="104">
        <v>0</v>
      </c>
      <c r="AM17" s="105">
        <v>1</v>
      </c>
      <c r="AN17" s="104">
        <v>1</v>
      </c>
      <c r="AO17" s="105">
        <v>1</v>
      </c>
      <c r="AP17" s="104">
        <v>0</v>
      </c>
      <c r="AQ17" s="105">
        <v>0</v>
      </c>
      <c r="AR17" s="104">
        <v>1</v>
      </c>
      <c r="AS17" s="105">
        <v>1</v>
      </c>
      <c r="AT17" s="104">
        <v>0</v>
      </c>
      <c r="AU17" s="105">
        <v>1</v>
      </c>
      <c r="AV17" s="101">
        <v>1</v>
      </c>
      <c r="AW17" s="102">
        <v>1</v>
      </c>
      <c r="AX17" s="101">
        <v>1</v>
      </c>
      <c r="AY17" s="102">
        <v>1</v>
      </c>
      <c r="AZ17" s="101">
        <v>1</v>
      </c>
      <c r="BA17" s="102">
        <v>1</v>
      </c>
      <c r="BB17" s="101">
        <v>1</v>
      </c>
      <c r="BC17" s="102">
        <v>1</v>
      </c>
      <c r="BD17" s="101">
        <v>0</v>
      </c>
      <c r="BE17" s="102">
        <v>0</v>
      </c>
      <c r="BF17">
        <f t="shared" si="2"/>
        <v>8</v>
      </c>
      <c r="BG17">
        <f t="shared" si="3"/>
        <v>8</v>
      </c>
      <c r="BH17">
        <f t="shared" si="4"/>
        <v>9</v>
      </c>
      <c r="BI17">
        <f t="shared" si="5"/>
        <v>6</v>
      </c>
      <c r="BJ17">
        <f t="shared" si="6"/>
        <v>8</v>
      </c>
    </row>
    <row r="18" spans="1:62" x14ac:dyDescent="0.35">
      <c r="A18" s="148">
        <v>10</v>
      </c>
      <c r="B18" s="14" t="s">
        <v>26</v>
      </c>
      <c r="C18" s="14" t="s">
        <v>27</v>
      </c>
      <c r="D18" s="15">
        <f t="shared" si="0"/>
        <v>0.84444444444444444</v>
      </c>
      <c r="E18" s="108" t="s">
        <v>157</v>
      </c>
      <c r="F18" s="19">
        <f t="shared" si="1"/>
        <v>38</v>
      </c>
      <c r="G18" s="14"/>
      <c r="H18" s="101">
        <v>1</v>
      </c>
      <c r="I18" s="102">
        <v>0</v>
      </c>
      <c r="J18" s="101">
        <v>1</v>
      </c>
      <c r="K18" s="102">
        <v>1</v>
      </c>
      <c r="L18" s="101">
        <v>0</v>
      </c>
      <c r="M18" s="102">
        <v>0</v>
      </c>
      <c r="N18" s="101">
        <v>1</v>
      </c>
      <c r="O18" s="102">
        <v>1</v>
      </c>
      <c r="P18" s="101">
        <v>0</v>
      </c>
      <c r="Q18" s="102">
        <v>1</v>
      </c>
      <c r="R18" s="104">
        <v>1</v>
      </c>
      <c r="S18" s="105">
        <v>1</v>
      </c>
      <c r="T18" s="104">
        <v>1</v>
      </c>
      <c r="U18" s="105">
        <v>0</v>
      </c>
      <c r="V18" s="104">
        <v>1</v>
      </c>
      <c r="W18" s="105">
        <v>1</v>
      </c>
      <c r="X18" s="104">
        <v>1</v>
      </c>
      <c r="Y18" s="105">
        <v>1</v>
      </c>
      <c r="Z18" s="104">
        <v>0</v>
      </c>
      <c r="AA18" s="105">
        <v>1</v>
      </c>
      <c r="AB18" s="101">
        <v>1</v>
      </c>
      <c r="AC18" s="102">
        <v>1</v>
      </c>
      <c r="AD18" s="101">
        <v>1</v>
      </c>
      <c r="AE18" s="102">
        <v>0</v>
      </c>
      <c r="AF18" s="101">
        <v>1</v>
      </c>
      <c r="AG18" s="102">
        <v>1</v>
      </c>
      <c r="AH18" s="101">
        <v>1</v>
      </c>
      <c r="AI18" s="102">
        <v>1</v>
      </c>
      <c r="AJ18" s="101">
        <v>0</v>
      </c>
      <c r="AK18" s="102">
        <v>1</v>
      </c>
      <c r="AL18" s="104">
        <v>1</v>
      </c>
      <c r="AM18" s="105">
        <v>1</v>
      </c>
      <c r="AN18" s="104">
        <v>0</v>
      </c>
      <c r="AO18" s="105">
        <v>1</v>
      </c>
      <c r="AP18" s="104">
        <v>1</v>
      </c>
      <c r="AQ18" s="105">
        <v>1</v>
      </c>
      <c r="AR18" s="104">
        <v>1</v>
      </c>
      <c r="AS18" s="105">
        <v>1</v>
      </c>
      <c r="AT18" s="104">
        <v>1</v>
      </c>
      <c r="AU18" s="105">
        <v>1</v>
      </c>
      <c r="AV18" s="101">
        <v>0</v>
      </c>
      <c r="AW18" s="102">
        <v>0</v>
      </c>
      <c r="AX18" s="101">
        <v>1</v>
      </c>
      <c r="AY18" s="102">
        <v>1</v>
      </c>
      <c r="AZ18" s="101">
        <v>1</v>
      </c>
      <c r="BA18" s="102">
        <v>1</v>
      </c>
      <c r="BB18" s="101">
        <v>1</v>
      </c>
      <c r="BC18" s="102">
        <v>1</v>
      </c>
      <c r="BD18" s="101">
        <v>0</v>
      </c>
      <c r="BE18" s="102">
        <v>1</v>
      </c>
      <c r="BF18">
        <f t="shared" si="2"/>
        <v>6</v>
      </c>
      <c r="BG18">
        <f t="shared" si="3"/>
        <v>8</v>
      </c>
      <c r="BH18">
        <f t="shared" si="4"/>
        <v>8</v>
      </c>
      <c r="BI18">
        <f t="shared" si="5"/>
        <v>9</v>
      </c>
      <c r="BJ18">
        <f t="shared" si="6"/>
        <v>7</v>
      </c>
    </row>
    <row r="19" spans="1:62" x14ac:dyDescent="0.35">
      <c r="A19" s="150"/>
      <c r="B19" s="14" t="s">
        <v>22</v>
      </c>
      <c r="C19" s="14" t="s">
        <v>30</v>
      </c>
      <c r="D19" s="15">
        <f t="shared" si="0"/>
        <v>0.84444444444444444</v>
      </c>
      <c r="E19" s="16"/>
      <c r="F19" s="19">
        <f t="shared" si="1"/>
        <v>38</v>
      </c>
      <c r="G19" s="14"/>
      <c r="H19" s="101">
        <v>1</v>
      </c>
      <c r="I19" s="102">
        <v>1</v>
      </c>
      <c r="J19" s="101">
        <v>1</v>
      </c>
      <c r="K19" s="102">
        <v>0</v>
      </c>
      <c r="L19" s="101">
        <v>0</v>
      </c>
      <c r="M19" s="102">
        <v>0</v>
      </c>
      <c r="N19" s="101">
        <v>0</v>
      </c>
      <c r="O19" s="102">
        <v>0</v>
      </c>
      <c r="P19" s="101">
        <v>1</v>
      </c>
      <c r="Q19" s="102">
        <v>1</v>
      </c>
      <c r="R19" s="104">
        <v>1</v>
      </c>
      <c r="S19" s="105">
        <v>1</v>
      </c>
      <c r="T19" s="104">
        <v>1</v>
      </c>
      <c r="U19" s="105">
        <v>1</v>
      </c>
      <c r="V19" s="104">
        <v>1</v>
      </c>
      <c r="W19" s="105">
        <v>1</v>
      </c>
      <c r="X19" s="104">
        <v>1</v>
      </c>
      <c r="Y19" s="105">
        <v>0</v>
      </c>
      <c r="Z19" s="104">
        <v>0</v>
      </c>
      <c r="AA19" s="105">
        <v>1</v>
      </c>
      <c r="AB19" s="101">
        <v>1</v>
      </c>
      <c r="AC19" s="102">
        <v>1</v>
      </c>
      <c r="AD19" s="101">
        <v>1</v>
      </c>
      <c r="AE19" s="102">
        <v>1</v>
      </c>
      <c r="AF19" s="101">
        <v>1</v>
      </c>
      <c r="AG19" s="102">
        <v>1</v>
      </c>
      <c r="AH19" s="101">
        <v>1</v>
      </c>
      <c r="AI19" s="102">
        <v>1</v>
      </c>
      <c r="AJ19" s="101">
        <v>1</v>
      </c>
      <c r="AK19" s="102">
        <v>0</v>
      </c>
      <c r="AL19" s="104">
        <v>1</v>
      </c>
      <c r="AM19" s="105">
        <v>1</v>
      </c>
      <c r="AN19" s="104">
        <v>0</v>
      </c>
      <c r="AO19" s="105">
        <v>1</v>
      </c>
      <c r="AP19" s="104">
        <v>1</v>
      </c>
      <c r="AQ19" s="105">
        <v>1</v>
      </c>
      <c r="AR19" s="104">
        <v>1</v>
      </c>
      <c r="AS19" s="105">
        <v>1</v>
      </c>
      <c r="AT19" s="104">
        <v>1</v>
      </c>
      <c r="AU19" s="105">
        <v>1</v>
      </c>
      <c r="AV19" s="101">
        <v>0</v>
      </c>
      <c r="AW19" s="102">
        <v>1</v>
      </c>
      <c r="AX19" s="101">
        <v>0</v>
      </c>
      <c r="AY19" s="102">
        <v>1</v>
      </c>
      <c r="AZ19" s="101">
        <v>1</v>
      </c>
      <c r="BA19" s="102">
        <v>1</v>
      </c>
      <c r="BB19" s="101">
        <v>1</v>
      </c>
      <c r="BC19" s="102">
        <v>1</v>
      </c>
      <c r="BD19" s="101">
        <v>1</v>
      </c>
      <c r="BE19" s="102">
        <v>0</v>
      </c>
      <c r="BF19">
        <f t="shared" si="2"/>
        <v>5</v>
      </c>
      <c r="BG19">
        <f t="shared" si="3"/>
        <v>8</v>
      </c>
      <c r="BH19">
        <f t="shared" si="4"/>
        <v>9</v>
      </c>
      <c r="BI19">
        <f t="shared" si="5"/>
        <v>9</v>
      </c>
      <c r="BJ19">
        <f t="shared" si="6"/>
        <v>7</v>
      </c>
    </row>
    <row r="20" spans="1:62" x14ac:dyDescent="0.35">
      <c r="A20" s="149"/>
      <c r="B20" s="14" t="s">
        <v>9</v>
      </c>
      <c r="C20" s="14" t="s">
        <v>34</v>
      </c>
      <c r="D20" s="15">
        <f t="shared" si="0"/>
        <v>0.84444444444444444</v>
      </c>
      <c r="E20" s="16"/>
      <c r="F20" s="19">
        <f t="shared" si="1"/>
        <v>38</v>
      </c>
      <c r="G20" s="14"/>
      <c r="H20" s="101">
        <v>1</v>
      </c>
      <c r="I20" s="102">
        <v>0</v>
      </c>
      <c r="J20" s="101">
        <v>1</v>
      </c>
      <c r="K20" s="102">
        <v>1</v>
      </c>
      <c r="L20" s="101">
        <v>0</v>
      </c>
      <c r="M20" s="102">
        <v>0</v>
      </c>
      <c r="N20" s="101">
        <v>1</v>
      </c>
      <c r="O20" s="102">
        <v>0</v>
      </c>
      <c r="P20" s="101">
        <v>1</v>
      </c>
      <c r="Q20" s="102">
        <v>0</v>
      </c>
      <c r="R20" s="104">
        <v>1</v>
      </c>
      <c r="S20" s="105">
        <v>1</v>
      </c>
      <c r="T20" s="104">
        <v>1</v>
      </c>
      <c r="U20" s="105">
        <v>0</v>
      </c>
      <c r="V20" s="104">
        <v>1</v>
      </c>
      <c r="W20" s="105">
        <v>1</v>
      </c>
      <c r="X20" s="104">
        <v>0</v>
      </c>
      <c r="Y20" s="105">
        <v>1</v>
      </c>
      <c r="Z20" s="104">
        <v>1</v>
      </c>
      <c r="AA20" s="105">
        <v>1</v>
      </c>
      <c r="AB20" s="101">
        <v>1</v>
      </c>
      <c r="AC20" s="102">
        <v>1</v>
      </c>
      <c r="AD20" s="101">
        <v>0</v>
      </c>
      <c r="AE20" s="102">
        <v>1</v>
      </c>
      <c r="AF20" s="101">
        <v>1</v>
      </c>
      <c r="AG20" s="102">
        <v>1</v>
      </c>
      <c r="AH20" s="101">
        <v>1</v>
      </c>
      <c r="AI20" s="102">
        <v>1</v>
      </c>
      <c r="AJ20" s="101">
        <v>0</v>
      </c>
      <c r="AK20" s="102">
        <v>0</v>
      </c>
      <c r="AL20" s="104">
        <v>1</v>
      </c>
      <c r="AM20" s="105">
        <v>1</v>
      </c>
      <c r="AN20" s="104">
        <v>1</v>
      </c>
      <c r="AO20" s="105">
        <v>0</v>
      </c>
      <c r="AP20" s="104">
        <v>1</v>
      </c>
      <c r="AQ20" s="105">
        <v>1</v>
      </c>
      <c r="AR20" s="104">
        <v>1</v>
      </c>
      <c r="AS20" s="105">
        <v>1</v>
      </c>
      <c r="AT20" s="104">
        <v>1</v>
      </c>
      <c r="AU20" s="105">
        <v>0</v>
      </c>
      <c r="AV20" s="101">
        <v>1</v>
      </c>
      <c r="AW20" s="102">
        <v>1</v>
      </c>
      <c r="AX20" s="101">
        <v>1</v>
      </c>
      <c r="AY20" s="102">
        <v>1</v>
      </c>
      <c r="AZ20" s="101">
        <v>1</v>
      </c>
      <c r="BA20" s="102">
        <v>1</v>
      </c>
      <c r="BB20" s="101">
        <v>1</v>
      </c>
      <c r="BC20" s="102">
        <v>1</v>
      </c>
      <c r="BD20" s="101">
        <v>1</v>
      </c>
      <c r="BE20" s="102">
        <v>1</v>
      </c>
      <c r="BF20">
        <f t="shared" si="2"/>
        <v>5</v>
      </c>
      <c r="BG20">
        <f t="shared" si="3"/>
        <v>8</v>
      </c>
      <c r="BH20">
        <f t="shared" si="4"/>
        <v>7</v>
      </c>
      <c r="BI20">
        <f t="shared" si="5"/>
        <v>8</v>
      </c>
      <c r="BJ20">
        <f t="shared" si="6"/>
        <v>10</v>
      </c>
    </row>
    <row r="21" spans="1:62" x14ac:dyDescent="0.35">
      <c r="A21" s="13">
        <v>13</v>
      </c>
      <c r="B21" s="14" t="s">
        <v>9</v>
      </c>
      <c r="C21" s="14" t="s">
        <v>31</v>
      </c>
      <c r="D21" s="15">
        <f t="shared" si="0"/>
        <v>0.82222222222222219</v>
      </c>
      <c r="E21" s="16"/>
      <c r="F21" s="19">
        <f t="shared" si="1"/>
        <v>37</v>
      </c>
      <c r="G21" s="14"/>
      <c r="H21" s="101">
        <v>1</v>
      </c>
      <c r="I21" s="102">
        <v>1</v>
      </c>
      <c r="J21" s="101">
        <v>1</v>
      </c>
      <c r="K21" s="102">
        <v>1</v>
      </c>
      <c r="L21" s="101">
        <v>0</v>
      </c>
      <c r="M21" s="102">
        <v>1</v>
      </c>
      <c r="N21" s="101">
        <v>1</v>
      </c>
      <c r="O21" s="102">
        <v>1</v>
      </c>
      <c r="P21" s="101">
        <v>1</v>
      </c>
      <c r="Q21" s="102">
        <v>1</v>
      </c>
      <c r="R21" s="104">
        <v>0</v>
      </c>
      <c r="S21" s="105">
        <v>1</v>
      </c>
      <c r="T21" s="104">
        <v>1</v>
      </c>
      <c r="U21" s="105">
        <v>0</v>
      </c>
      <c r="V21" s="104">
        <v>1</v>
      </c>
      <c r="W21" s="105">
        <v>1</v>
      </c>
      <c r="X21" s="104">
        <v>0</v>
      </c>
      <c r="Y21" s="105">
        <v>1</v>
      </c>
      <c r="Z21" s="104">
        <v>0</v>
      </c>
      <c r="AA21" s="105">
        <v>1</v>
      </c>
      <c r="AB21" s="101">
        <v>0</v>
      </c>
      <c r="AC21" s="102">
        <v>1</v>
      </c>
      <c r="AD21" s="101">
        <v>1</v>
      </c>
      <c r="AE21" s="102">
        <v>1</v>
      </c>
      <c r="AF21" s="101">
        <v>1</v>
      </c>
      <c r="AG21" s="102">
        <v>1</v>
      </c>
      <c r="AH21" s="101">
        <v>0</v>
      </c>
      <c r="AI21" s="102">
        <v>1</v>
      </c>
      <c r="AJ21" s="101">
        <v>0</v>
      </c>
      <c r="AK21" s="102">
        <v>0</v>
      </c>
      <c r="AL21" s="104">
        <v>1</v>
      </c>
      <c r="AM21" s="105">
        <v>1</v>
      </c>
      <c r="AN21" s="104">
        <v>0</v>
      </c>
      <c r="AO21" s="105">
        <v>1</v>
      </c>
      <c r="AP21" s="104">
        <v>1</v>
      </c>
      <c r="AQ21" s="105">
        <v>1</v>
      </c>
      <c r="AR21" s="104">
        <v>1</v>
      </c>
      <c r="AS21" s="105">
        <v>1</v>
      </c>
      <c r="AT21" s="104">
        <v>0</v>
      </c>
      <c r="AU21" s="105">
        <v>0</v>
      </c>
      <c r="AV21" s="101">
        <v>1</v>
      </c>
      <c r="AW21" s="102">
        <v>1</v>
      </c>
      <c r="AX21" s="101">
        <v>0</v>
      </c>
      <c r="AY21" s="102">
        <v>1</v>
      </c>
      <c r="AZ21" s="101">
        <v>1</v>
      </c>
      <c r="BA21" s="102">
        <v>1</v>
      </c>
      <c r="BB21" s="101">
        <v>1</v>
      </c>
      <c r="BC21" s="102">
        <v>1</v>
      </c>
      <c r="BD21" s="101">
        <v>1</v>
      </c>
      <c r="BE21" s="102">
        <v>1</v>
      </c>
      <c r="BF21">
        <f t="shared" si="2"/>
        <v>9</v>
      </c>
      <c r="BG21">
        <f t="shared" si="3"/>
        <v>6</v>
      </c>
      <c r="BH21">
        <f t="shared" si="4"/>
        <v>6</v>
      </c>
      <c r="BI21">
        <f t="shared" si="5"/>
        <v>7</v>
      </c>
      <c r="BJ21">
        <f t="shared" si="6"/>
        <v>9</v>
      </c>
    </row>
    <row r="22" spans="1:62" x14ac:dyDescent="0.35">
      <c r="A22" s="13">
        <v>14</v>
      </c>
      <c r="B22" s="14" t="s">
        <v>41</v>
      </c>
      <c r="C22" s="14" t="s">
        <v>42</v>
      </c>
      <c r="D22" s="15">
        <f t="shared" si="0"/>
        <v>0.8</v>
      </c>
      <c r="E22" s="16"/>
      <c r="F22" s="19">
        <f t="shared" si="1"/>
        <v>36</v>
      </c>
      <c r="G22" s="14"/>
      <c r="H22" s="101">
        <v>0</v>
      </c>
      <c r="I22" s="102">
        <v>1</v>
      </c>
      <c r="J22" s="101">
        <v>1</v>
      </c>
      <c r="K22" s="102">
        <v>0</v>
      </c>
      <c r="L22" s="101">
        <v>0</v>
      </c>
      <c r="M22" s="102">
        <v>0</v>
      </c>
      <c r="N22" s="101">
        <v>1</v>
      </c>
      <c r="O22" s="102">
        <v>1</v>
      </c>
      <c r="P22" s="101">
        <v>1</v>
      </c>
      <c r="Q22" s="102">
        <v>0</v>
      </c>
      <c r="R22" s="104">
        <v>1</v>
      </c>
      <c r="S22" s="105">
        <v>1</v>
      </c>
      <c r="T22" s="104">
        <v>1</v>
      </c>
      <c r="U22" s="105">
        <v>1</v>
      </c>
      <c r="V22" s="104">
        <v>1</v>
      </c>
      <c r="W22" s="105">
        <v>1</v>
      </c>
      <c r="X22" s="104">
        <v>0</v>
      </c>
      <c r="Y22" s="105">
        <v>1</v>
      </c>
      <c r="Z22" s="104">
        <v>1</v>
      </c>
      <c r="AA22" s="105">
        <v>1</v>
      </c>
      <c r="AB22" s="101">
        <v>0</v>
      </c>
      <c r="AC22" s="102">
        <v>1</v>
      </c>
      <c r="AD22" s="101">
        <v>1</v>
      </c>
      <c r="AE22" s="102">
        <v>1</v>
      </c>
      <c r="AF22" s="101">
        <v>0</v>
      </c>
      <c r="AG22" s="102">
        <v>1</v>
      </c>
      <c r="AH22" s="101">
        <v>0</v>
      </c>
      <c r="AI22" s="102">
        <v>1</v>
      </c>
      <c r="AJ22" s="101">
        <v>0</v>
      </c>
      <c r="AK22" s="102">
        <v>0</v>
      </c>
      <c r="AL22" s="104">
        <v>1</v>
      </c>
      <c r="AM22" s="105">
        <v>1</v>
      </c>
      <c r="AN22" s="104">
        <v>1</v>
      </c>
      <c r="AO22" s="105">
        <v>1</v>
      </c>
      <c r="AP22" s="104">
        <v>1</v>
      </c>
      <c r="AQ22" s="105">
        <v>1</v>
      </c>
      <c r="AR22" s="104">
        <v>1</v>
      </c>
      <c r="AS22" s="105">
        <v>1</v>
      </c>
      <c r="AT22" s="104">
        <v>1</v>
      </c>
      <c r="AU22" s="105">
        <v>1</v>
      </c>
      <c r="AV22" s="101">
        <v>0</v>
      </c>
      <c r="AW22" s="102">
        <v>0</v>
      </c>
      <c r="AX22" s="101">
        <v>1</v>
      </c>
      <c r="AY22" s="102">
        <v>1</v>
      </c>
      <c r="AZ22" s="101">
        <v>1</v>
      </c>
      <c r="BA22" s="102">
        <v>1</v>
      </c>
      <c r="BB22" s="101">
        <v>1</v>
      </c>
      <c r="BC22" s="102">
        <v>1</v>
      </c>
      <c r="BD22" s="101">
        <v>0</v>
      </c>
      <c r="BE22" s="102">
        <v>1</v>
      </c>
      <c r="BF22">
        <f t="shared" si="2"/>
        <v>5</v>
      </c>
      <c r="BG22">
        <f t="shared" si="3"/>
        <v>9</v>
      </c>
      <c r="BH22">
        <f t="shared" si="4"/>
        <v>5</v>
      </c>
      <c r="BI22">
        <f t="shared" si="5"/>
        <v>10</v>
      </c>
      <c r="BJ22">
        <f t="shared" si="6"/>
        <v>7</v>
      </c>
    </row>
    <row r="23" spans="1:62" x14ac:dyDescent="0.35">
      <c r="A23" s="148">
        <v>15</v>
      </c>
      <c r="B23" s="14" t="s">
        <v>43</v>
      </c>
      <c r="C23" s="14" t="s">
        <v>44</v>
      </c>
      <c r="D23" s="15">
        <f t="shared" si="0"/>
        <v>0.77777777777777779</v>
      </c>
      <c r="E23" s="16"/>
      <c r="F23" s="19">
        <f t="shared" si="1"/>
        <v>35</v>
      </c>
      <c r="G23" s="14"/>
      <c r="H23" s="101">
        <v>1</v>
      </c>
      <c r="I23" s="102">
        <v>1</v>
      </c>
      <c r="J23" s="101">
        <v>1</v>
      </c>
      <c r="K23" s="102">
        <v>1</v>
      </c>
      <c r="L23" s="101">
        <v>0</v>
      </c>
      <c r="M23" s="102">
        <v>0</v>
      </c>
      <c r="N23" s="103">
        <v>0</v>
      </c>
      <c r="O23" s="102">
        <v>0</v>
      </c>
      <c r="P23" s="101">
        <v>0</v>
      </c>
      <c r="Q23" s="102">
        <v>0</v>
      </c>
      <c r="R23" s="104">
        <v>1</v>
      </c>
      <c r="S23" s="105">
        <v>0</v>
      </c>
      <c r="T23" s="104">
        <v>1</v>
      </c>
      <c r="U23" s="105">
        <v>1</v>
      </c>
      <c r="V23" s="104">
        <v>1</v>
      </c>
      <c r="W23" s="105">
        <v>1</v>
      </c>
      <c r="X23" s="104">
        <v>1</v>
      </c>
      <c r="Y23" s="105">
        <v>1</v>
      </c>
      <c r="Z23" s="104">
        <v>1</v>
      </c>
      <c r="AA23" s="105">
        <v>1</v>
      </c>
      <c r="AB23" s="101">
        <v>0</v>
      </c>
      <c r="AC23" s="102">
        <v>1</v>
      </c>
      <c r="AD23" s="101">
        <v>1</v>
      </c>
      <c r="AE23" s="102">
        <v>1</v>
      </c>
      <c r="AF23" s="101">
        <v>1</v>
      </c>
      <c r="AG23" s="102">
        <v>1</v>
      </c>
      <c r="AH23" s="101">
        <v>0</v>
      </c>
      <c r="AI23" s="102">
        <v>1</v>
      </c>
      <c r="AJ23" s="101">
        <v>0</v>
      </c>
      <c r="AK23" s="102">
        <v>1</v>
      </c>
      <c r="AL23" s="104">
        <v>1</v>
      </c>
      <c r="AM23" s="105">
        <v>1</v>
      </c>
      <c r="AN23" s="104">
        <v>1</v>
      </c>
      <c r="AO23" s="105">
        <v>1</v>
      </c>
      <c r="AP23" s="104">
        <v>1</v>
      </c>
      <c r="AQ23" s="105">
        <v>1</v>
      </c>
      <c r="AR23" s="104">
        <v>1</v>
      </c>
      <c r="AS23" s="105">
        <v>1</v>
      </c>
      <c r="AT23" s="104">
        <v>0</v>
      </c>
      <c r="AU23" s="105">
        <v>1</v>
      </c>
      <c r="AV23" s="101">
        <v>0</v>
      </c>
      <c r="AW23" s="102">
        <v>0</v>
      </c>
      <c r="AX23" s="101">
        <v>1</v>
      </c>
      <c r="AY23" s="102">
        <v>1</v>
      </c>
      <c r="AZ23" s="101">
        <v>1</v>
      </c>
      <c r="BA23" s="102">
        <v>1</v>
      </c>
      <c r="BB23" s="101">
        <v>0</v>
      </c>
      <c r="BC23" s="102">
        <v>1</v>
      </c>
      <c r="BD23" s="101">
        <v>0</v>
      </c>
      <c r="BE23" s="102">
        <v>1</v>
      </c>
      <c r="BF23">
        <f t="shared" si="2"/>
        <v>4</v>
      </c>
      <c r="BG23">
        <f t="shared" si="3"/>
        <v>9</v>
      </c>
      <c r="BH23">
        <f t="shared" si="4"/>
        <v>7</v>
      </c>
      <c r="BI23">
        <f t="shared" si="5"/>
        <v>9</v>
      </c>
      <c r="BJ23">
        <f t="shared" si="6"/>
        <v>6</v>
      </c>
    </row>
    <row r="24" spans="1:62" x14ac:dyDescent="0.35">
      <c r="A24" s="150"/>
      <c r="B24" s="14" t="s">
        <v>32</v>
      </c>
      <c r="C24" s="14" t="s">
        <v>33</v>
      </c>
      <c r="D24" s="15">
        <f t="shared" si="0"/>
        <v>0.77777777777777779</v>
      </c>
      <c r="E24" s="16"/>
      <c r="F24" s="19">
        <f t="shared" si="1"/>
        <v>35</v>
      </c>
      <c r="G24" s="14"/>
      <c r="H24" s="101">
        <v>1</v>
      </c>
      <c r="I24" s="102">
        <v>0</v>
      </c>
      <c r="J24" s="101">
        <v>0</v>
      </c>
      <c r="K24" s="102">
        <v>1</v>
      </c>
      <c r="L24" s="101">
        <v>1</v>
      </c>
      <c r="M24" s="102">
        <v>0</v>
      </c>
      <c r="N24" s="101">
        <v>1</v>
      </c>
      <c r="O24" s="102">
        <v>0</v>
      </c>
      <c r="P24" s="101">
        <v>1</v>
      </c>
      <c r="Q24" s="102">
        <v>1</v>
      </c>
      <c r="R24" s="104">
        <v>0</v>
      </c>
      <c r="S24" s="105">
        <v>0</v>
      </c>
      <c r="T24" s="104">
        <v>1</v>
      </c>
      <c r="U24" s="105">
        <v>0</v>
      </c>
      <c r="V24" s="104">
        <v>1</v>
      </c>
      <c r="W24" s="105">
        <v>1</v>
      </c>
      <c r="X24" s="104">
        <v>0</v>
      </c>
      <c r="Y24" s="105">
        <v>0</v>
      </c>
      <c r="Z24" s="104">
        <v>1</v>
      </c>
      <c r="AA24" s="105">
        <v>0</v>
      </c>
      <c r="AB24" s="101">
        <v>1</v>
      </c>
      <c r="AC24" s="102">
        <v>1</v>
      </c>
      <c r="AD24" s="101">
        <v>1</v>
      </c>
      <c r="AE24" s="102">
        <v>1</v>
      </c>
      <c r="AF24" s="101">
        <v>1</v>
      </c>
      <c r="AG24" s="102">
        <v>1</v>
      </c>
      <c r="AH24" s="101">
        <v>0</v>
      </c>
      <c r="AI24" s="102">
        <v>1</v>
      </c>
      <c r="AJ24" s="101">
        <v>1</v>
      </c>
      <c r="AK24" s="102">
        <v>1</v>
      </c>
      <c r="AL24" s="104">
        <v>1</v>
      </c>
      <c r="AM24" s="105">
        <v>1</v>
      </c>
      <c r="AN24" s="104">
        <v>1</v>
      </c>
      <c r="AO24" s="105">
        <v>0</v>
      </c>
      <c r="AP24" s="104">
        <v>1</v>
      </c>
      <c r="AQ24" s="105">
        <v>1</v>
      </c>
      <c r="AR24" s="104">
        <v>1</v>
      </c>
      <c r="AS24" s="105">
        <v>1</v>
      </c>
      <c r="AT24" s="104">
        <v>1</v>
      </c>
      <c r="AU24" s="105">
        <v>1</v>
      </c>
      <c r="AV24" s="101">
        <v>1</v>
      </c>
      <c r="AW24" s="102">
        <v>1</v>
      </c>
      <c r="AX24" s="101">
        <v>0</v>
      </c>
      <c r="AY24" s="102">
        <v>1</v>
      </c>
      <c r="AZ24" s="101">
        <v>1</v>
      </c>
      <c r="BA24" s="102">
        <v>0</v>
      </c>
      <c r="BB24" s="101">
        <v>1</v>
      </c>
      <c r="BC24" s="102">
        <v>1</v>
      </c>
      <c r="BD24" s="101">
        <v>0</v>
      </c>
      <c r="BE24" s="102">
        <v>1</v>
      </c>
      <c r="BF24">
        <f t="shared" si="2"/>
        <v>6</v>
      </c>
      <c r="BG24">
        <f t="shared" si="3"/>
        <v>4</v>
      </c>
      <c r="BH24">
        <f t="shared" si="4"/>
        <v>9</v>
      </c>
      <c r="BI24">
        <f t="shared" si="5"/>
        <v>9</v>
      </c>
      <c r="BJ24">
        <f t="shared" si="6"/>
        <v>7</v>
      </c>
    </row>
    <row r="25" spans="1:62" x14ac:dyDescent="0.35">
      <c r="A25" s="150"/>
      <c r="B25" s="14" t="s">
        <v>32</v>
      </c>
      <c r="C25" s="14" t="s">
        <v>45</v>
      </c>
      <c r="D25" s="15">
        <f t="shared" si="0"/>
        <v>0.77777777777777779</v>
      </c>
      <c r="E25" s="108"/>
      <c r="F25" s="19">
        <f t="shared" si="1"/>
        <v>35</v>
      </c>
      <c r="G25" s="14"/>
      <c r="H25" s="101">
        <v>1</v>
      </c>
      <c r="I25" s="102">
        <v>1</v>
      </c>
      <c r="J25" s="101">
        <v>1</v>
      </c>
      <c r="K25" s="102">
        <v>1</v>
      </c>
      <c r="L25" s="101">
        <v>1</v>
      </c>
      <c r="M25" s="102">
        <v>0</v>
      </c>
      <c r="N25" s="101">
        <v>0</v>
      </c>
      <c r="O25" s="102">
        <v>1</v>
      </c>
      <c r="P25" s="101">
        <v>1</v>
      </c>
      <c r="Q25" s="102">
        <v>1</v>
      </c>
      <c r="R25" s="104">
        <v>0</v>
      </c>
      <c r="S25" s="105">
        <v>1</v>
      </c>
      <c r="T25" s="104">
        <v>1</v>
      </c>
      <c r="U25" s="105">
        <v>0</v>
      </c>
      <c r="V25" s="104">
        <v>0</v>
      </c>
      <c r="W25" s="105">
        <v>1</v>
      </c>
      <c r="X25" s="104">
        <v>1</v>
      </c>
      <c r="Y25" s="105">
        <v>1</v>
      </c>
      <c r="Z25" s="104">
        <v>1</v>
      </c>
      <c r="AA25" s="105">
        <v>1</v>
      </c>
      <c r="AB25" s="101">
        <v>0</v>
      </c>
      <c r="AC25" s="102">
        <v>1</v>
      </c>
      <c r="AD25" s="101">
        <v>1</v>
      </c>
      <c r="AE25" s="102">
        <v>1</v>
      </c>
      <c r="AF25" s="101">
        <v>1</v>
      </c>
      <c r="AG25" s="102">
        <v>1</v>
      </c>
      <c r="AH25" s="101">
        <v>1</v>
      </c>
      <c r="AI25" s="102">
        <v>1</v>
      </c>
      <c r="AJ25" s="101">
        <v>0</v>
      </c>
      <c r="AK25" s="102">
        <v>0</v>
      </c>
      <c r="AL25" s="104">
        <v>1</v>
      </c>
      <c r="AM25" s="105">
        <v>1</v>
      </c>
      <c r="AN25" s="104">
        <v>1</v>
      </c>
      <c r="AO25" s="105">
        <v>1</v>
      </c>
      <c r="AP25" s="104">
        <v>1</v>
      </c>
      <c r="AQ25" s="105">
        <v>0</v>
      </c>
      <c r="AR25" s="104">
        <v>0</v>
      </c>
      <c r="AS25" s="105">
        <v>0</v>
      </c>
      <c r="AT25" s="104">
        <v>0</v>
      </c>
      <c r="AU25" s="105">
        <v>0</v>
      </c>
      <c r="AV25" s="101">
        <v>1</v>
      </c>
      <c r="AW25" s="102">
        <v>0</v>
      </c>
      <c r="AX25" s="101">
        <v>1</v>
      </c>
      <c r="AY25" s="102">
        <v>0</v>
      </c>
      <c r="AZ25" s="101">
        <v>1</v>
      </c>
      <c r="BA25" s="102">
        <v>1</v>
      </c>
      <c r="BB25" s="101">
        <v>1</v>
      </c>
      <c r="BC25" s="102">
        <v>1</v>
      </c>
      <c r="BD25" s="101">
        <v>1</v>
      </c>
      <c r="BE25" s="102">
        <v>1</v>
      </c>
      <c r="BF25">
        <f t="shared" si="2"/>
        <v>8</v>
      </c>
      <c r="BG25">
        <f t="shared" si="3"/>
        <v>7</v>
      </c>
      <c r="BH25">
        <f t="shared" si="4"/>
        <v>7</v>
      </c>
      <c r="BI25">
        <f t="shared" si="5"/>
        <v>5</v>
      </c>
      <c r="BJ25">
        <f t="shared" si="6"/>
        <v>8</v>
      </c>
    </row>
    <row r="26" spans="1:62" x14ac:dyDescent="0.35">
      <c r="A26" s="149"/>
      <c r="B26" s="14" t="s">
        <v>20</v>
      </c>
      <c r="C26" s="14" t="s">
        <v>38</v>
      </c>
      <c r="D26" s="15">
        <f t="shared" si="0"/>
        <v>0.77777777777777779</v>
      </c>
      <c r="E26" s="16"/>
      <c r="F26" s="19">
        <f t="shared" si="1"/>
        <v>35</v>
      </c>
      <c r="G26" s="14"/>
      <c r="H26" s="101">
        <v>1</v>
      </c>
      <c r="I26" s="102">
        <v>1</v>
      </c>
      <c r="J26" s="101">
        <v>1</v>
      </c>
      <c r="K26" s="102">
        <v>1</v>
      </c>
      <c r="L26" s="101">
        <v>1</v>
      </c>
      <c r="M26" s="102">
        <v>0</v>
      </c>
      <c r="N26" s="101">
        <v>1</v>
      </c>
      <c r="O26" s="102">
        <v>0</v>
      </c>
      <c r="P26" s="101">
        <v>1</v>
      </c>
      <c r="Q26" s="102">
        <v>1</v>
      </c>
      <c r="R26" s="104">
        <v>0</v>
      </c>
      <c r="S26" s="105">
        <v>1</v>
      </c>
      <c r="T26" s="104">
        <v>1</v>
      </c>
      <c r="U26" s="105">
        <v>0</v>
      </c>
      <c r="V26" s="104">
        <v>0</v>
      </c>
      <c r="W26" s="105">
        <v>1</v>
      </c>
      <c r="X26" s="104">
        <v>1</v>
      </c>
      <c r="Y26" s="105">
        <v>0</v>
      </c>
      <c r="Z26" s="104">
        <v>0</v>
      </c>
      <c r="AA26" s="105">
        <v>1</v>
      </c>
      <c r="AB26" s="101">
        <v>0</v>
      </c>
      <c r="AC26" s="102">
        <v>1</v>
      </c>
      <c r="AD26" s="101">
        <v>1</v>
      </c>
      <c r="AE26" s="102">
        <v>1</v>
      </c>
      <c r="AF26" s="101">
        <v>0</v>
      </c>
      <c r="AG26" s="102">
        <v>1</v>
      </c>
      <c r="AH26" s="101">
        <v>1</v>
      </c>
      <c r="AI26" s="102">
        <v>1</v>
      </c>
      <c r="AJ26" s="101">
        <v>0</v>
      </c>
      <c r="AK26" s="102">
        <v>1</v>
      </c>
      <c r="AL26" s="104">
        <v>1</v>
      </c>
      <c r="AM26" s="105">
        <v>1</v>
      </c>
      <c r="AN26" s="104">
        <v>0</v>
      </c>
      <c r="AO26" s="105">
        <v>1</v>
      </c>
      <c r="AP26" s="104">
        <v>1</v>
      </c>
      <c r="AQ26" s="105">
        <v>1</v>
      </c>
      <c r="AR26" s="104">
        <v>1</v>
      </c>
      <c r="AS26" s="105">
        <v>1</v>
      </c>
      <c r="AT26" s="104">
        <v>1</v>
      </c>
      <c r="AU26" s="105">
        <v>0</v>
      </c>
      <c r="AV26" s="101">
        <v>1</v>
      </c>
      <c r="AW26" s="102">
        <v>1</v>
      </c>
      <c r="AX26" s="101">
        <v>0</v>
      </c>
      <c r="AY26" s="102">
        <v>1</v>
      </c>
      <c r="AZ26" s="101">
        <v>1</v>
      </c>
      <c r="BA26" s="102">
        <v>1</v>
      </c>
      <c r="BB26" s="101">
        <v>0</v>
      </c>
      <c r="BC26" s="102">
        <v>0</v>
      </c>
      <c r="BD26" s="101">
        <v>1</v>
      </c>
      <c r="BE26" s="102">
        <v>1</v>
      </c>
      <c r="BF26">
        <f t="shared" si="2"/>
        <v>8</v>
      </c>
      <c r="BG26">
        <f t="shared" si="3"/>
        <v>5</v>
      </c>
      <c r="BH26">
        <f t="shared" si="4"/>
        <v>7</v>
      </c>
      <c r="BI26">
        <f t="shared" si="5"/>
        <v>8</v>
      </c>
      <c r="BJ26">
        <f t="shared" si="6"/>
        <v>7</v>
      </c>
    </row>
    <row r="27" spans="1:62" x14ac:dyDescent="0.35">
      <c r="A27" s="13">
        <v>19</v>
      </c>
      <c r="B27" s="14" t="s">
        <v>35</v>
      </c>
      <c r="C27" s="14" t="s">
        <v>36</v>
      </c>
      <c r="D27" s="15">
        <f t="shared" si="0"/>
        <v>0.75555555555555554</v>
      </c>
      <c r="E27" s="16"/>
      <c r="F27" s="19">
        <f t="shared" si="1"/>
        <v>34</v>
      </c>
      <c r="G27" s="14"/>
      <c r="H27" s="101">
        <v>1</v>
      </c>
      <c r="I27" s="102">
        <v>0</v>
      </c>
      <c r="J27" s="101">
        <v>1</v>
      </c>
      <c r="K27" s="102">
        <v>1</v>
      </c>
      <c r="L27" s="101">
        <v>0</v>
      </c>
      <c r="M27" s="102">
        <v>0</v>
      </c>
      <c r="N27" s="101">
        <v>1</v>
      </c>
      <c r="O27" s="102">
        <v>0</v>
      </c>
      <c r="P27" s="101">
        <v>1</v>
      </c>
      <c r="Q27" s="102">
        <v>0</v>
      </c>
      <c r="R27" s="104">
        <v>1</v>
      </c>
      <c r="S27" s="105">
        <v>1</v>
      </c>
      <c r="T27" s="104">
        <v>1</v>
      </c>
      <c r="U27" s="105">
        <v>1</v>
      </c>
      <c r="V27" s="104">
        <v>1</v>
      </c>
      <c r="W27" s="105">
        <v>0</v>
      </c>
      <c r="X27" s="104">
        <v>1</v>
      </c>
      <c r="Y27" s="105">
        <v>1</v>
      </c>
      <c r="Z27" s="104">
        <v>1</v>
      </c>
      <c r="AA27" s="105">
        <v>1</v>
      </c>
      <c r="AB27" s="101">
        <v>1</v>
      </c>
      <c r="AC27" s="102">
        <v>1</v>
      </c>
      <c r="AD27" s="101">
        <v>1</v>
      </c>
      <c r="AE27" s="102">
        <v>1</v>
      </c>
      <c r="AF27" s="101">
        <v>1</v>
      </c>
      <c r="AG27" s="102">
        <v>1</v>
      </c>
      <c r="AH27" s="101">
        <v>0</v>
      </c>
      <c r="AI27" s="102">
        <v>1</v>
      </c>
      <c r="AJ27" s="101">
        <v>1</v>
      </c>
      <c r="AK27" s="102">
        <v>0</v>
      </c>
      <c r="AL27" s="104">
        <v>1</v>
      </c>
      <c r="AM27" s="105">
        <v>0</v>
      </c>
      <c r="AN27" s="104">
        <v>0</v>
      </c>
      <c r="AO27" s="105">
        <v>1</v>
      </c>
      <c r="AP27" s="104">
        <v>0</v>
      </c>
      <c r="AQ27" s="105">
        <v>1</v>
      </c>
      <c r="AR27" s="104">
        <v>1</v>
      </c>
      <c r="AS27" s="105">
        <v>1</v>
      </c>
      <c r="AT27" s="104">
        <v>0</v>
      </c>
      <c r="AU27" s="105">
        <v>0</v>
      </c>
      <c r="AV27" s="101">
        <v>1</v>
      </c>
      <c r="AW27" s="102">
        <v>1</v>
      </c>
      <c r="AX27" s="101">
        <v>1</v>
      </c>
      <c r="AY27" s="102">
        <v>1</v>
      </c>
      <c r="AZ27" s="101">
        <v>0</v>
      </c>
      <c r="BA27" s="102">
        <v>1</v>
      </c>
      <c r="BB27" s="101">
        <v>0</v>
      </c>
      <c r="BC27" s="102">
        <v>1</v>
      </c>
      <c r="BD27" s="101">
        <v>1</v>
      </c>
      <c r="BE27" s="102">
        <v>0</v>
      </c>
      <c r="BF27">
        <f t="shared" si="2"/>
        <v>5</v>
      </c>
      <c r="BG27">
        <f t="shared" si="3"/>
        <v>9</v>
      </c>
      <c r="BH27">
        <f t="shared" si="4"/>
        <v>8</v>
      </c>
      <c r="BI27">
        <f t="shared" si="5"/>
        <v>5</v>
      </c>
      <c r="BJ27">
        <f t="shared" si="6"/>
        <v>7</v>
      </c>
    </row>
    <row r="28" spans="1:62" x14ac:dyDescent="0.35">
      <c r="A28" s="13">
        <v>20</v>
      </c>
      <c r="B28" s="109" t="s">
        <v>37</v>
      </c>
      <c r="C28" s="109" t="s">
        <v>38</v>
      </c>
      <c r="D28" s="15">
        <f t="shared" si="0"/>
        <v>0.73333333333333328</v>
      </c>
      <c r="E28" s="110"/>
      <c r="F28" s="19">
        <f t="shared" si="1"/>
        <v>33</v>
      </c>
      <c r="G28" s="109"/>
      <c r="H28" s="111">
        <v>0</v>
      </c>
      <c r="I28" s="112">
        <v>0</v>
      </c>
      <c r="J28" s="111">
        <v>0</v>
      </c>
      <c r="K28" s="112">
        <v>1</v>
      </c>
      <c r="L28" s="111">
        <v>0</v>
      </c>
      <c r="M28" s="112">
        <v>0</v>
      </c>
      <c r="N28" s="111">
        <v>1</v>
      </c>
      <c r="O28" s="112">
        <v>0</v>
      </c>
      <c r="P28" s="111">
        <v>1</v>
      </c>
      <c r="Q28" s="112">
        <v>0</v>
      </c>
      <c r="R28" s="113">
        <v>1</v>
      </c>
      <c r="S28" s="114">
        <v>1</v>
      </c>
      <c r="T28" s="113">
        <v>1</v>
      </c>
      <c r="U28" s="114">
        <v>0</v>
      </c>
      <c r="V28" s="113">
        <v>0</v>
      </c>
      <c r="W28" s="114">
        <v>1</v>
      </c>
      <c r="X28" s="113">
        <v>1</v>
      </c>
      <c r="Y28" s="114">
        <v>1</v>
      </c>
      <c r="Z28" s="113">
        <v>0</v>
      </c>
      <c r="AA28" s="114">
        <v>1</v>
      </c>
      <c r="AB28" s="111">
        <v>0</v>
      </c>
      <c r="AC28" s="112">
        <v>1</v>
      </c>
      <c r="AD28" s="111">
        <v>1</v>
      </c>
      <c r="AE28" s="112">
        <v>1</v>
      </c>
      <c r="AF28" s="111">
        <v>0</v>
      </c>
      <c r="AG28" s="112">
        <v>1</v>
      </c>
      <c r="AH28" s="111">
        <v>0</v>
      </c>
      <c r="AI28" s="112">
        <v>1</v>
      </c>
      <c r="AJ28" s="111">
        <v>1</v>
      </c>
      <c r="AK28" s="112">
        <v>0</v>
      </c>
      <c r="AL28" s="113">
        <v>1</v>
      </c>
      <c r="AM28" s="114">
        <v>1</v>
      </c>
      <c r="AN28" s="113">
        <v>1</v>
      </c>
      <c r="AO28" s="114">
        <v>1</v>
      </c>
      <c r="AP28" s="113">
        <v>1</v>
      </c>
      <c r="AQ28" s="114">
        <v>1</v>
      </c>
      <c r="AR28" s="113">
        <v>1</v>
      </c>
      <c r="AS28" s="114">
        <v>1</v>
      </c>
      <c r="AT28" s="113">
        <v>0</v>
      </c>
      <c r="AU28" s="114">
        <v>1</v>
      </c>
      <c r="AV28" s="111">
        <v>0</v>
      </c>
      <c r="AW28" s="112">
        <v>1</v>
      </c>
      <c r="AX28" s="111">
        <v>1</v>
      </c>
      <c r="AY28" s="112">
        <v>1</v>
      </c>
      <c r="AZ28" s="111">
        <v>1</v>
      </c>
      <c r="BA28" s="112">
        <v>1</v>
      </c>
      <c r="BB28" s="111">
        <v>1</v>
      </c>
      <c r="BC28" s="112">
        <v>1</v>
      </c>
      <c r="BD28" s="111">
        <v>0</v>
      </c>
      <c r="BE28" s="112">
        <v>1</v>
      </c>
      <c r="BF28">
        <f>SUM(H28:Q28)</f>
        <v>3</v>
      </c>
      <c r="BG28">
        <f>SUM(R28:AA28)</f>
        <v>7</v>
      </c>
      <c r="BH28">
        <f>SUM(AB28:AK28)</f>
        <v>6</v>
      </c>
      <c r="BI28">
        <f>SUM(AL28:AU28)</f>
        <v>9</v>
      </c>
      <c r="BJ28">
        <f>SUM(AV28:BE28)</f>
        <v>8</v>
      </c>
    </row>
    <row r="29" spans="1:62" x14ac:dyDescent="0.35">
      <c r="A29" s="13">
        <v>21</v>
      </c>
      <c r="B29" s="115" t="s">
        <v>39</v>
      </c>
      <c r="C29" s="115" t="s">
        <v>40</v>
      </c>
      <c r="D29" s="15">
        <f t="shared" si="0"/>
        <v>0.71111111111111114</v>
      </c>
      <c r="E29" s="106"/>
      <c r="F29" s="19">
        <f t="shared" si="1"/>
        <v>32</v>
      </c>
      <c r="G29" s="115"/>
      <c r="H29" s="116">
        <v>1</v>
      </c>
      <c r="I29" s="117">
        <v>1</v>
      </c>
      <c r="J29" s="116">
        <v>0</v>
      </c>
      <c r="K29" s="117">
        <v>0</v>
      </c>
      <c r="L29" s="116">
        <v>0</v>
      </c>
      <c r="M29" s="117">
        <v>1</v>
      </c>
      <c r="N29" s="116">
        <v>1</v>
      </c>
      <c r="O29" s="117">
        <v>0</v>
      </c>
      <c r="P29" s="116">
        <v>1</v>
      </c>
      <c r="Q29" s="117">
        <v>1</v>
      </c>
      <c r="R29" s="118">
        <v>0</v>
      </c>
      <c r="S29" s="119">
        <v>0</v>
      </c>
      <c r="T29" s="118">
        <v>1</v>
      </c>
      <c r="U29" s="119">
        <v>0</v>
      </c>
      <c r="V29" s="118">
        <v>1</v>
      </c>
      <c r="W29" s="119">
        <v>1</v>
      </c>
      <c r="X29" s="118">
        <v>0</v>
      </c>
      <c r="Y29" s="119">
        <v>1</v>
      </c>
      <c r="Z29" s="118">
        <v>0</v>
      </c>
      <c r="AA29" s="119">
        <v>1</v>
      </c>
      <c r="AB29" s="116">
        <v>1</v>
      </c>
      <c r="AC29" s="117">
        <v>1</v>
      </c>
      <c r="AD29" s="116">
        <v>0</v>
      </c>
      <c r="AE29" s="117">
        <v>1</v>
      </c>
      <c r="AF29" s="116">
        <v>1</v>
      </c>
      <c r="AG29" s="117">
        <v>1</v>
      </c>
      <c r="AH29" s="116">
        <v>0</v>
      </c>
      <c r="AI29" s="117">
        <v>1</v>
      </c>
      <c r="AJ29" s="116">
        <v>1</v>
      </c>
      <c r="AK29" s="117">
        <v>1</v>
      </c>
      <c r="AL29" s="118">
        <v>1</v>
      </c>
      <c r="AM29" s="119">
        <v>0</v>
      </c>
      <c r="AN29" s="118">
        <v>1</v>
      </c>
      <c r="AO29" s="119">
        <v>1</v>
      </c>
      <c r="AP29" s="118">
        <v>1</v>
      </c>
      <c r="AQ29" s="119">
        <v>1</v>
      </c>
      <c r="AR29" s="118">
        <v>1</v>
      </c>
      <c r="AS29" s="119">
        <v>0</v>
      </c>
      <c r="AT29" s="118">
        <v>1</v>
      </c>
      <c r="AU29" s="119">
        <v>1</v>
      </c>
      <c r="AV29" s="116">
        <v>0</v>
      </c>
      <c r="AW29" s="117">
        <v>0</v>
      </c>
      <c r="AX29" s="116">
        <v>1</v>
      </c>
      <c r="AY29" s="117">
        <v>1</v>
      </c>
      <c r="AZ29" s="116">
        <v>1</v>
      </c>
      <c r="BA29" s="117">
        <v>1</v>
      </c>
      <c r="BB29" s="116">
        <v>0</v>
      </c>
      <c r="BC29" s="117">
        <v>1</v>
      </c>
      <c r="BD29" s="116">
        <v>0</v>
      </c>
      <c r="BE29" s="117">
        <v>0</v>
      </c>
      <c r="BF29">
        <f>SUM(H29:Q29)</f>
        <v>6</v>
      </c>
      <c r="BG29">
        <f>SUM(R29:AA29)</f>
        <v>5</v>
      </c>
      <c r="BH29">
        <f>SUM(AB29:AK29)</f>
        <v>8</v>
      </c>
      <c r="BI29">
        <f>SUM(AL29:AU29)</f>
        <v>8</v>
      </c>
      <c r="BJ29">
        <f>SUM(AV29:BE29)</f>
        <v>5</v>
      </c>
    </row>
    <row r="30" spans="1:62" x14ac:dyDescent="0.35">
      <c r="E30" s="120" t="s">
        <v>158</v>
      </c>
      <c r="F30" s="121">
        <f>MAX(F9:F29)</f>
        <v>45</v>
      </c>
    </row>
    <row r="33" spans="1:256" x14ac:dyDescent="0.35">
      <c r="F33" s="122" t="s">
        <v>159</v>
      </c>
      <c r="H33" s="123">
        <f t="shared" ref="H33:AU33" si="7">COUNTIF(H9:H29,1)/(COUNTIF(H9:H29,0)+COUNTIF(H9:H29,"&gt;0"))*100</f>
        <v>90.476190476190482</v>
      </c>
      <c r="I33" s="123">
        <f t="shared" si="7"/>
        <v>61.904761904761905</v>
      </c>
      <c r="J33" s="123">
        <f t="shared" si="7"/>
        <v>85.714285714285708</v>
      </c>
      <c r="K33" s="123">
        <f t="shared" si="7"/>
        <v>71.428571428571431</v>
      </c>
      <c r="L33" s="123">
        <f t="shared" si="7"/>
        <v>42.857142857142854</v>
      </c>
      <c r="M33" s="123">
        <f t="shared" si="7"/>
        <v>38.095238095238095</v>
      </c>
      <c r="N33" s="123">
        <f t="shared" si="7"/>
        <v>66.666666666666657</v>
      </c>
      <c r="O33" s="123">
        <f t="shared" si="7"/>
        <v>52.380952380952387</v>
      </c>
      <c r="P33" s="123">
        <f t="shared" si="7"/>
        <v>85.714285714285708</v>
      </c>
      <c r="Q33" s="123">
        <f t="shared" si="7"/>
        <v>66.666666666666657</v>
      </c>
      <c r="R33" s="123">
        <f t="shared" si="7"/>
        <v>57.142857142857139</v>
      </c>
      <c r="S33" s="123">
        <f t="shared" si="7"/>
        <v>76.19047619047619</v>
      </c>
      <c r="T33" s="123">
        <f t="shared" si="7"/>
        <v>100</v>
      </c>
      <c r="U33" s="123">
        <f t="shared" si="7"/>
        <v>42.857142857142854</v>
      </c>
      <c r="V33" s="123">
        <f t="shared" si="7"/>
        <v>85.714285714285708</v>
      </c>
      <c r="W33" s="123">
        <f t="shared" si="7"/>
        <v>85.714285714285708</v>
      </c>
      <c r="X33" s="123">
        <f t="shared" si="7"/>
        <v>76.19047619047619</v>
      </c>
      <c r="Y33" s="123">
        <f t="shared" si="7"/>
        <v>85.714285714285708</v>
      </c>
      <c r="Z33" s="123">
        <f t="shared" si="7"/>
        <v>61.904761904761905</v>
      </c>
      <c r="AA33" s="123">
        <f t="shared" si="7"/>
        <v>95.238095238095227</v>
      </c>
      <c r="AB33" s="123">
        <f t="shared" si="7"/>
        <v>57.142857142857139</v>
      </c>
      <c r="AC33" s="123">
        <f t="shared" si="7"/>
        <v>100</v>
      </c>
      <c r="AD33" s="123">
        <f t="shared" si="7"/>
        <v>90.476190476190482</v>
      </c>
      <c r="AE33" s="123">
        <f t="shared" si="7"/>
        <v>95.238095238095227</v>
      </c>
      <c r="AF33" s="123">
        <f t="shared" si="7"/>
        <v>85.714285714285708</v>
      </c>
      <c r="AG33" s="123">
        <f t="shared" si="7"/>
        <v>100</v>
      </c>
      <c r="AH33" s="123">
        <f t="shared" si="7"/>
        <v>52.380952380952387</v>
      </c>
      <c r="AI33" s="123">
        <f t="shared" si="7"/>
        <v>100</v>
      </c>
      <c r="AJ33" s="123">
        <f t="shared" si="7"/>
        <v>61.904761904761905</v>
      </c>
      <c r="AK33" s="123">
        <f t="shared" si="7"/>
        <v>33.333333333333329</v>
      </c>
      <c r="AL33" s="123">
        <f t="shared" si="7"/>
        <v>90.476190476190482</v>
      </c>
      <c r="AM33" s="123">
        <f t="shared" si="7"/>
        <v>90.476190476190482</v>
      </c>
      <c r="AN33" s="123">
        <f t="shared" si="7"/>
        <v>76.19047619047619</v>
      </c>
      <c r="AO33" s="123">
        <f t="shared" si="7"/>
        <v>85.714285714285708</v>
      </c>
      <c r="AP33" s="123">
        <f t="shared" si="7"/>
        <v>90.476190476190482</v>
      </c>
      <c r="AQ33" s="123">
        <f t="shared" si="7"/>
        <v>90.476190476190482</v>
      </c>
      <c r="AR33" s="123">
        <f t="shared" si="7"/>
        <v>95.238095238095227</v>
      </c>
      <c r="AS33" s="123">
        <f t="shared" si="7"/>
        <v>90.476190476190482</v>
      </c>
      <c r="AT33" s="123">
        <f t="shared" si="7"/>
        <v>66.666666666666657</v>
      </c>
      <c r="AU33" s="123">
        <f t="shared" si="7"/>
        <v>76.19047619047619</v>
      </c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</row>
    <row r="34" spans="1:256" x14ac:dyDescent="0.35">
      <c r="H34" s="12" t="s">
        <v>160</v>
      </c>
      <c r="I34" s="12" t="s">
        <v>160</v>
      </c>
      <c r="J34" s="12" t="s">
        <v>160</v>
      </c>
      <c r="K34" s="12" t="s">
        <v>160</v>
      </c>
      <c r="L34" s="12" t="s">
        <v>160</v>
      </c>
      <c r="M34" s="12" t="s">
        <v>160</v>
      </c>
      <c r="N34" s="12" t="s">
        <v>160</v>
      </c>
      <c r="O34" s="12" t="s">
        <v>160</v>
      </c>
      <c r="P34" s="12" t="s">
        <v>160</v>
      </c>
      <c r="Q34" s="12" t="s">
        <v>160</v>
      </c>
      <c r="R34" s="12" t="s">
        <v>160</v>
      </c>
      <c r="S34" s="12" t="s">
        <v>160</v>
      </c>
      <c r="T34" s="12" t="s">
        <v>160</v>
      </c>
      <c r="U34" s="12" t="s">
        <v>160</v>
      </c>
      <c r="V34" s="12" t="s">
        <v>160</v>
      </c>
      <c r="W34" s="12" t="s">
        <v>160</v>
      </c>
      <c r="X34" s="12" t="s">
        <v>160</v>
      </c>
      <c r="Y34" s="12" t="s">
        <v>160</v>
      </c>
      <c r="Z34" s="12" t="s">
        <v>160</v>
      </c>
      <c r="AA34" s="12" t="s">
        <v>160</v>
      </c>
      <c r="AB34" s="12" t="s">
        <v>160</v>
      </c>
      <c r="AC34" s="12" t="s">
        <v>160</v>
      </c>
      <c r="AD34" s="12" t="s">
        <v>160</v>
      </c>
      <c r="AE34" s="12" t="s">
        <v>160</v>
      </c>
      <c r="AF34" s="12" t="s">
        <v>160</v>
      </c>
      <c r="AG34" s="12" t="s">
        <v>160</v>
      </c>
      <c r="AH34" s="12" t="s">
        <v>160</v>
      </c>
      <c r="AI34" s="12" t="s">
        <v>160</v>
      </c>
      <c r="AJ34" s="12" t="s">
        <v>160</v>
      </c>
      <c r="AK34" s="12" t="s">
        <v>160</v>
      </c>
      <c r="AL34" s="12" t="s">
        <v>160</v>
      </c>
      <c r="AM34" s="12" t="s">
        <v>160</v>
      </c>
      <c r="AN34" s="12" t="s">
        <v>160</v>
      </c>
      <c r="AO34" s="12" t="s">
        <v>160</v>
      </c>
      <c r="AP34" s="12" t="s">
        <v>160</v>
      </c>
      <c r="AQ34" s="12" t="s">
        <v>160</v>
      </c>
      <c r="AR34" s="12" t="s">
        <v>160</v>
      </c>
      <c r="AS34" s="12" t="s">
        <v>160</v>
      </c>
      <c r="AT34" s="12" t="s">
        <v>160</v>
      </c>
      <c r="AU34" s="12" t="s">
        <v>160</v>
      </c>
      <c r="AV34" s="12"/>
      <c r="AW34" s="12"/>
      <c r="AX34" s="12"/>
      <c r="AY34" s="12"/>
      <c r="AZ34" s="12"/>
      <c r="BA34" s="12"/>
      <c r="BB34" s="12"/>
      <c r="BC34" s="12"/>
      <c r="BD34" s="12"/>
      <c r="BE34" s="12"/>
    </row>
    <row r="39" spans="1:256" s="11" customFormat="1" x14ac:dyDescent="0.35">
      <c r="A39"/>
      <c r="B39"/>
      <c r="C39"/>
      <c r="D39" s="10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1" customFormat="1" x14ac:dyDescent="0.35">
      <c r="A40"/>
      <c r="B40"/>
      <c r="C40"/>
      <c r="D40" s="1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1" customFormat="1" x14ac:dyDescent="0.35">
      <c r="A41"/>
      <c r="B41"/>
      <c r="C41"/>
      <c r="D41" s="10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1" customFormat="1" x14ac:dyDescent="0.35">
      <c r="A42"/>
      <c r="B42"/>
      <c r="C42" s="125"/>
      <c r="D42" s="10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1" customFormat="1" x14ac:dyDescent="0.35">
      <c r="A43"/>
      <c r="B43"/>
      <c r="C43"/>
      <c r="D43" s="10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1" customFormat="1" x14ac:dyDescent="0.35">
      <c r="A44"/>
      <c r="B44"/>
      <c r="C44"/>
      <c r="D44" s="10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1" customFormat="1" x14ac:dyDescent="0.35">
      <c r="A45"/>
      <c r="B45"/>
      <c r="C45"/>
      <c r="D45" s="10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1" customFormat="1" x14ac:dyDescent="0.35">
      <c r="A46"/>
      <c r="B46"/>
      <c r="C46"/>
      <c r="D46" s="10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1" customFormat="1" x14ac:dyDescent="0.35">
      <c r="A47"/>
      <c r="B47"/>
      <c r="C47"/>
      <c r="D47" s="10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1" customFormat="1" x14ac:dyDescent="0.35">
      <c r="A48"/>
      <c r="B48"/>
      <c r="C48"/>
      <c r="D48" s="10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1" customFormat="1" x14ac:dyDescent="0.35">
      <c r="A49"/>
      <c r="B49"/>
      <c r="C49"/>
      <c r="D49" s="10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1" customFormat="1" x14ac:dyDescent="0.35">
      <c r="A50"/>
      <c r="B50"/>
      <c r="C50"/>
      <c r="D50" s="1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1" customFormat="1" x14ac:dyDescent="0.35">
      <c r="A51"/>
      <c r="B51"/>
      <c r="C51"/>
      <c r="D51" s="10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1" customFormat="1" x14ac:dyDescent="0.35">
      <c r="A52"/>
      <c r="B52"/>
      <c r="C52"/>
      <c r="D52" s="10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1" customFormat="1" x14ac:dyDescent="0.35">
      <c r="A53"/>
      <c r="B53"/>
      <c r="C53"/>
      <c r="D53" s="10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74" spans="2:3" x14ac:dyDescent="0.35">
      <c r="B74" s="14" t="s">
        <v>9</v>
      </c>
      <c r="C74" s="14" t="s">
        <v>10</v>
      </c>
    </row>
    <row r="75" spans="2:3" x14ac:dyDescent="0.35">
      <c r="B75" s="14" t="s">
        <v>161</v>
      </c>
      <c r="C75" s="14" t="s">
        <v>162</v>
      </c>
    </row>
    <row r="76" spans="2:3" x14ac:dyDescent="0.35">
      <c r="B76" s="14" t="s">
        <v>163</v>
      </c>
      <c r="C76" s="14" t="s">
        <v>164</v>
      </c>
    </row>
    <row r="77" spans="2:3" x14ac:dyDescent="0.35">
      <c r="B77" s="14" t="s">
        <v>32</v>
      </c>
      <c r="C77" s="14" t="s">
        <v>165</v>
      </c>
    </row>
    <row r="78" spans="2:3" x14ac:dyDescent="0.35">
      <c r="B78" s="14" t="s">
        <v>166</v>
      </c>
      <c r="C78" s="14" t="s">
        <v>167</v>
      </c>
    </row>
    <row r="79" spans="2:3" x14ac:dyDescent="0.35">
      <c r="B79" s="14" t="s">
        <v>20</v>
      </c>
      <c r="C79" s="14" t="s">
        <v>38</v>
      </c>
    </row>
    <row r="80" spans="2:3" x14ac:dyDescent="0.35">
      <c r="B80" s="14" t="s">
        <v>28</v>
      </c>
      <c r="C80" s="14" t="s">
        <v>29</v>
      </c>
    </row>
    <row r="81" spans="2:3" x14ac:dyDescent="0.35">
      <c r="B81" s="14" t="s">
        <v>24</v>
      </c>
      <c r="C81" s="14" t="s">
        <v>25</v>
      </c>
    </row>
    <row r="82" spans="2:3" x14ac:dyDescent="0.35">
      <c r="B82" s="14" t="s">
        <v>85</v>
      </c>
      <c r="C82" s="14" t="s">
        <v>27</v>
      </c>
    </row>
    <row r="83" spans="2:3" x14ac:dyDescent="0.35">
      <c r="B83" s="14" t="s">
        <v>35</v>
      </c>
      <c r="C83" s="14" t="s">
        <v>36</v>
      </c>
    </row>
    <row r="84" spans="2:3" x14ac:dyDescent="0.35">
      <c r="B84" s="14" t="s">
        <v>22</v>
      </c>
      <c r="C84" s="14" t="s">
        <v>30</v>
      </c>
    </row>
    <row r="85" spans="2:3" x14ac:dyDescent="0.35">
      <c r="B85" s="14" t="s">
        <v>54</v>
      </c>
      <c r="C85" s="14" t="s">
        <v>168</v>
      </c>
    </row>
    <row r="86" spans="2:3" x14ac:dyDescent="0.35">
      <c r="B86" s="14" t="s">
        <v>169</v>
      </c>
      <c r="C86" s="14" t="s">
        <v>170</v>
      </c>
    </row>
    <row r="87" spans="2:3" x14ac:dyDescent="0.35">
      <c r="B87" s="14" t="s">
        <v>43</v>
      </c>
      <c r="C87" s="14" t="s">
        <v>44</v>
      </c>
    </row>
    <row r="88" spans="2:3" x14ac:dyDescent="0.35">
      <c r="B88" s="14" t="s">
        <v>166</v>
      </c>
      <c r="C88" s="14" t="s">
        <v>171</v>
      </c>
    </row>
    <row r="89" spans="2:3" x14ac:dyDescent="0.35">
      <c r="B89" s="14" t="s">
        <v>18</v>
      </c>
      <c r="C89" s="14" t="s">
        <v>19</v>
      </c>
    </row>
    <row r="90" spans="2:3" x14ac:dyDescent="0.35">
      <c r="B90" s="14" t="s">
        <v>172</v>
      </c>
      <c r="C90" s="14" t="s">
        <v>173</v>
      </c>
    </row>
    <row r="91" spans="2:3" x14ac:dyDescent="0.35">
      <c r="B91" s="14" t="s">
        <v>174</v>
      </c>
      <c r="C91" s="14" t="s">
        <v>175</v>
      </c>
    </row>
    <row r="92" spans="2:3" x14ac:dyDescent="0.35">
      <c r="B92" s="14" t="s">
        <v>11</v>
      </c>
      <c r="C92" s="14" t="s">
        <v>12</v>
      </c>
    </row>
  </sheetData>
  <mergeCells count="8">
    <mergeCell ref="A18:A20"/>
    <mergeCell ref="A23:A26"/>
    <mergeCell ref="B3:C3"/>
    <mergeCell ref="F3:F6"/>
    <mergeCell ref="B4:C5"/>
    <mergeCell ref="D4:D7"/>
    <mergeCell ref="A12:A13"/>
    <mergeCell ref="A14:A1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CD475-9BE4-4699-A1AB-43E44BF6C237}">
  <dimension ref="A2:IV66"/>
  <sheetViews>
    <sheetView topLeftCell="G1" workbookViewId="0">
      <selection activeCell="W21" sqref="W21"/>
    </sheetView>
  </sheetViews>
  <sheetFormatPr defaultColWidth="12.26953125" defaultRowHeight="14.5" x14ac:dyDescent="0.35"/>
  <cols>
    <col min="1" max="1" width="4.1796875" customWidth="1"/>
    <col min="3" max="3" width="15.453125" customWidth="1"/>
    <col min="4" max="4" width="12.26953125" style="10"/>
    <col min="5" max="5" width="12.26953125" style="11"/>
    <col min="6" max="6" width="10" customWidth="1"/>
    <col min="7" max="7" width="11" customWidth="1"/>
    <col min="8" max="57" width="4.26953125" customWidth="1"/>
    <col min="58" max="61" width="3.1796875" customWidth="1"/>
    <col min="62" max="62" width="3.81640625" customWidth="1"/>
    <col min="257" max="257" width="4.1796875" customWidth="1"/>
    <col min="259" max="259" width="15.453125" customWidth="1"/>
    <col min="262" max="262" width="10" customWidth="1"/>
    <col min="263" max="263" width="11" customWidth="1"/>
    <col min="264" max="313" width="4.26953125" customWidth="1"/>
    <col min="314" max="317" width="3.1796875" customWidth="1"/>
    <col min="318" max="318" width="3.81640625" customWidth="1"/>
    <col min="513" max="513" width="4.1796875" customWidth="1"/>
    <col min="515" max="515" width="15.453125" customWidth="1"/>
    <col min="518" max="518" width="10" customWidth="1"/>
    <col min="519" max="519" width="11" customWidth="1"/>
    <col min="520" max="569" width="4.26953125" customWidth="1"/>
    <col min="570" max="573" width="3.1796875" customWidth="1"/>
    <col min="574" max="574" width="3.81640625" customWidth="1"/>
    <col min="769" max="769" width="4.1796875" customWidth="1"/>
    <col min="771" max="771" width="15.453125" customWidth="1"/>
    <col min="774" max="774" width="10" customWidth="1"/>
    <col min="775" max="775" width="11" customWidth="1"/>
    <col min="776" max="825" width="4.26953125" customWidth="1"/>
    <col min="826" max="829" width="3.1796875" customWidth="1"/>
    <col min="830" max="830" width="3.81640625" customWidth="1"/>
    <col min="1025" max="1025" width="4.1796875" customWidth="1"/>
    <col min="1027" max="1027" width="15.453125" customWidth="1"/>
    <col min="1030" max="1030" width="10" customWidth="1"/>
    <col min="1031" max="1031" width="11" customWidth="1"/>
    <col min="1032" max="1081" width="4.26953125" customWidth="1"/>
    <col min="1082" max="1085" width="3.1796875" customWidth="1"/>
    <col min="1086" max="1086" width="3.81640625" customWidth="1"/>
    <col min="1281" max="1281" width="4.1796875" customWidth="1"/>
    <col min="1283" max="1283" width="15.453125" customWidth="1"/>
    <col min="1286" max="1286" width="10" customWidth="1"/>
    <col min="1287" max="1287" width="11" customWidth="1"/>
    <col min="1288" max="1337" width="4.26953125" customWidth="1"/>
    <col min="1338" max="1341" width="3.1796875" customWidth="1"/>
    <col min="1342" max="1342" width="3.81640625" customWidth="1"/>
    <col min="1537" max="1537" width="4.1796875" customWidth="1"/>
    <col min="1539" max="1539" width="15.453125" customWidth="1"/>
    <col min="1542" max="1542" width="10" customWidth="1"/>
    <col min="1543" max="1543" width="11" customWidth="1"/>
    <col min="1544" max="1593" width="4.26953125" customWidth="1"/>
    <col min="1594" max="1597" width="3.1796875" customWidth="1"/>
    <col min="1598" max="1598" width="3.81640625" customWidth="1"/>
    <col min="1793" max="1793" width="4.1796875" customWidth="1"/>
    <col min="1795" max="1795" width="15.453125" customWidth="1"/>
    <col min="1798" max="1798" width="10" customWidth="1"/>
    <col min="1799" max="1799" width="11" customWidth="1"/>
    <col min="1800" max="1849" width="4.26953125" customWidth="1"/>
    <col min="1850" max="1853" width="3.1796875" customWidth="1"/>
    <col min="1854" max="1854" width="3.81640625" customWidth="1"/>
    <col min="2049" max="2049" width="4.1796875" customWidth="1"/>
    <col min="2051" max="2051" width="15.453125" customWidth="1"/>
    <col min="2054" max="2054" width="10" customWidth="1"/>
    <col min="2055" max="2055" width="11" customWidth="1"/>
    <col min="2056" max="2105" width="4.26953125" customWidth="1"/>
    <col min="2106" max="2109" width="3.1796875" customWidth="1"/>
    <col min="2110" max="2110" width="3.81640625" customWidth="1"/>
    <col min="2305" max="2305" width="4.1796875" customWidth="1"/>
    <col min="2307" max="2307" width="15.453125" customWidth="1"/>
    <col min="2310" max="2310" width="10" customWidth="1"/>
    <col min="2311" max="2311" width="11" customWidth="1"/>
    <col min="2312" max="2361" width="4.26953125" customWidth="1"/>
    <col min="2362" max="2365" width="3.1796875" customWidth="1"/>
    <col min="2366" max="2366" width="3.81640625" customWidth="1"/>
    <col min="2561" max="2561" width="4.1796875" customWidth="1"/>
    <col min="2563" max="2563" width="15.453125" customWidth="1"/>
    <col min="2566" max="2566" width="10" customWidth="1"/>
    <col min="2567" max="2567" width="11" customWidth="1"/>
    <col min="2568" max="2617" width="4.26953125" customWidth="1"/>
    <col min="2618" max="2621" width="3.1796875" customWidth="1"/>
    <col min="2622" max="2622" width="3.81640625" customWidth="1"/>
    <col min="2817" max="2817" width="4.1796875" customWidth="1"/>
    <col min="2819" max="2819" width="15.453125" customWidth="1"/>
    <col min="2822" max="2822" width="10" customWidth="1"/>
    <col min="2823" max="2823" width="11" customWidth="1"/>
    <col min="2824" max="2873" width="4.26953125" customWidth="1"/>
    <col min="2874" max="2877" width="3.1796875" customWidth="1"/>
    <col min="2878" max="2878" width="3.81640625" customWidth="1"/>
    <col min="3073" max="3073" width="4.1796875" customWidth="1"/>
    <col min="3075" max="3075" width="15.453125" customWidth="1"/>
    <col min="3078" max="3078" width="10" customWidth="1"/>
    <col min="3079" max="3079" width="11" customWidth="1"/>
    <col min="3080" max="3129" width="4.26953125" customWidth="1"/>
    <col min="3130" max="3133" width="3.1796875" customWidth="1"/>
    <col min="3134" max="3134" width="3.81640625" customWidth="1"/>
    <col min="3329" max="3329" width="4.1796875" customWidth="1"/>
    <col min="3331" max="3331" width="15.453125" customWidth="1"/>
    <col min="3334" max="3334" width="10" customWidth="1"/>
    <col min="3335" max="3335" width="11" customWidth="1"/>
    <col min="3336" max="3385" width="4.26953125" customWidth="1"/>
    <col min="3386" max="3389" width="3.1796875" customWidth="1"/>
    <col min="3390" max="3390" width="3.81640625" customWidth="1"/>
    <col min="3585" max="3585" width="4.1796875" customWidth="1"/>
    <col min="3587" max="3587" width="15.453125" customWidth="1"/>
    <col min="3590" max="3590" width="10" customWidth="1"/>
    <col min="3591" max="3591" width="11" customWidth="1"/>
    <col min="3592" max="3641" width="4.26953125" customWidth="1"/>
    <col min="3642" max="3645" width="3.1796875" customWidth="1"/>
    <col min="3646" max="3646" width="3.81640625" customWidth="1"/>
    <col min="3841" max="3841" width="4.1796875" customWidth="1"/>
    <col min="3843" max="3843" width="15.453125" customWidth="1"/>
    <col min="3846" max="3846" width="10" customWidth="1"/>
    <col min="3847" max="3847" width="11" customWidth="1"/>
    <col min="3848" max="3897" width="4.26953125" customWidth="1"/>
    <col min="3898" max="3901" width="3.1796875" customWidth="1"/>
    <col min="3902" max="3902" width="3.81640625" customWidth="1"/>
    <col min="4097" max="4097" width="4.1796875" customWidth="1"/>
    <col min="4099" max="4099" width="15.453125" customWidth="1"/>
    <col min="4102" max="4102" width="10" customWidth="1"/>
    <col min="4103" max="4103" width="11" customWidth="1"/>
    <col min="4104" max="4153" width="4.26953125" customWidth="1"/>
    <col min="4154" max="4157" width="3.1796875" customWidth="1"/>
    <col min="4158" max="4158" width="3.81640625" customWidth="1"/>
    <col min="4353" max="4353" width="4.1796875" customWidth="1"/>
    <col min="4355" max="4355" width="15.453125" customWidth="1"/>
    <col min="4358" max="4358" width="10" customWidth="1"/>
    <col min="4359" max="4359" width="11" customWidth="1"/>
    <col min="4360" max="4409" width="4.26953125" customWidth="1"/>
    <col min="4410" max="4413" width="3.1796875" customWidth="1"/>
    <col min="4414" max="4414" width="3.81640625" customWidth="1"/>
    <col min="4609" max="4609" width="4.1796875" customWidth="1"/>
    <col min="4611" max="4611" width="15.453125" customWidth="1"/>
    <col min="4614" max="4614" width="10" customWidth="1"/>
    <col min="4615" max="4615" width="11" customWidth="1"/>
    <col min="4616" max="4665" width="4.26953125" customWidth="1"/>
    <col min="4666" max="4669" width="3.1796875" customWidth="1"/>
    <col min="4670" max="4670" width="3.81640625" customWidth="1"/>
    <col min="4865" max="4865" width="4.1796875" customWidth="1"/>
    <col min="4867" max="4867" width="15.453125" customWidth="1"/>
    <col min="4870" max="4870" width="10" customWidth="1"/>
    <col min="4871" max="4871" width="11" customWidth="1"/>
    <col min="4872" max="4921" width="4.26953125" customWidth="1"/>
    <col min="4922" max="4925" width="3.1796875" customWidth="1"/>
    <col min="4926" max="4926" width="3.81640625" customWidth="1"/>
    <col min="5121" max="5121" width="4.1796875" customWidth="1"/>
    <col min="5123" max="5123" width="15.453125" customWidth="1"/>
    <col min="5126" max="5126" width="10" customWidth="1"/>
    <col min="5127" max="5127" width="11" customWidth="1"/>
    <col min="5128" max="5177" width="4.26953125" customWidth="1"/>
    <col min="5178" max="5181" width="3.1796875" customWidth="1"/>
    <col min="5182" max="5182" width="3.81640625" customWidth="1"/>
    <col min="5377" max="5377" width="4.1796875" customWidth="1"/>
    <col min="5379" max="5379" width="15.453125" customWidth="1"/>
    <col min="5382" max="5382" width="10" customWidth="1"/>
    <col min="5383" max="5383" width="11" customWidth="1"/>
    <col min="5384" max="5433" width="4.26953125" customWidth="1"/>
    <col min="5434" max="5437" width="3.1796875" customWidth="1"/>
    <col min="5438" max="5438" width="3.81640625" customWidth="1"/>
    <col min="5633" max="5633" width="4.1796875" customWidth="1"/>
    <col min="5635" max="5635" width="15.453125" customWidth="1"/>
    <col min="5638" max="5638" width="10" customWidth="1"/>
    <col min="5639" max="5639" width="11" customWidth="1"/>
    <col min="5640" max="5689" width="4.26953125" customWidth="1"/>
    <col min="5690" max="5693" width="3.1796875" customWidth="1"/>
    <col min="5694" max="5694" width="3.81640625" customWidth="1"/>
    <col min="5889" max="5889" width="4.1796875" customWidth="1"/>
    <col min="5891" max="5891" width="15.453125" customWidth="1"/>
    <col min="5894" max="5894" width="10" customWidth="1"/>
    <col min="5895" max="5895" width="11" customWidth="1"/>
    <col min="5896" max="5945" width="4.26953125" customWidth="1"/>
    <col min="5946" max="5949" width="3.1796875" customWidth="1"/>
    <col min="5950" max="5950" width="3.81640625" customWidth="1"/>
    <col min="6145" max="6145" width="4.1796875" customWidth="1"/>
    <col min="6147" max="6147" width="15.453125" customWidth="1"/>
    <col min="6150" max="6150" width="10" customWidth="1"/>
    <col min="6151" max="6151" width="11" customWidth="1"/>
    <col min="6152" max="6201" width="4.26953125" customWidth="1"/>
    <col min="6202" max="6205" width="3.1796875" customWidth="1"/>
    <col min="6206" max="6206" width="3.81640625" customWidth="1"/>
    <col min="6401" max="6401" width="4.1796875" customWidth="1"/>
    <col min="6403" max="6403" width="15.453125" customWidth="1"/>
    <col min="6406" max="6406" width="10" customWidth="1"/>
    <col min="6407" max="6407" width="11" customWidth="1"/>
    <col min="6408" max="6457" width="4.26953125" customWidth="1"/>
    <col min="6458" max="6461" width="3.1796875" customWidth="1"/>
    <col min="6462" max="6462" width="3.81640625" customWidth="1"/>
    <col min="6657" max="6657" width="4.1796875" customWidth="1"/>
    <col min="6659" max="6659" width="15.453125" customWidth="1"/>
    <col min="6662" max="6662" width="10" customWidth="1"/>
    <col min="6663" max="6663" width="11" customWidth="1"/>
    <col min="6664" max="6713" width="4.26953125" customWidth="1"/>
    <col min="6714" max="6717" width="3.1796875" customWidth="1"/>
    <col min="6718" max="6718" width="3.81640625" customWidth="1"/>
    <col min="6913" max="6913" width="4.1796875" customWidth="1"/>
    <col min="6915" max="6915" width="15.453125" customWidth="1"/>
    <col min="6918" max="6918" width="10" customWidth="1"/>
    <col min="6919" max="6919" width="11" customWidth="1"/>
    <col min="6920" max="6969" width="4.26953125" customWidth="1"/>
    <col min="6970" max="6973" width="3.1796875" customWidth="1"/>
    <col min="6974" max="6974" width="3.81640625" customWidth="1"/>
    <col min="7169" max="7169" width="4.1796875" customWidth="1"/>
    <col min="7171" max="7171" width="15.453125" customWidth="1"/>
    <col min="7174" max="7174" width="10" customWidth="1"/>
    <col min="7175" max="7175" width="11" customWidth="1"/>
    <col min="7176" max="7225" width="4.26953125" customWidth="1"/>
    <col min="7226" max="7229" width="3.1796875" customWidth="1"/>
    <col min="7230" max="7230" width="3.81640625" customWidth="1"/>
    <col min="7425" max="7425" width="4.1796875" customWidth="1"/>
    <col min="7427" max="7427" width="15.453125" customWidth="1"/>
    <col min="7430" max="7430" width="10" customWidth="1"/>
    <col min="7431" max="7431" width="11" customWidth="1"/>
    <col min="7432" max="7481" width="4.26953125" customWidth="1"/>
    <col min="7482" max="7485" width="3.1796875" customWidth="1"/>
    <col min="7486" max="7486" width="3.81640625" customWidth="1"/>
    <col min="7681" max="7681" width="4.1796875" customWidth="1"/>
    <col min="7683" max="7683" width="15.453125" customWidth="1"/>
    <col min="7686" max="7686" width="10" customWidth="1"/>
    <col min="7687" max="7687" width="11" customWidth="1"/>
    <col min="7688" max="7737" width="4.26953125" customWidth="1"/>
    <col min="7738" max="7741" width="3.1796875" customWidth="1"/>
    <col min="7742" max="7742" width="3.81640625" customWidth="1"/>
    <col min="7937" max="7937" width="4.1796875" customWidth="1"/>
    <col min="7939" max="7939" width="15.453125" customWidth="1"/>
    <col min="7942" max="7942" width="10" customWidth="1"/>
    <col min="7943" max="7943" width="11" customWidth="1"/>
    <col min="7944" max="7993" width="4.26953125" customWidth="1"/>
    <col min="7994" max="7997" width="3.1796875" customWidth="1"/>
    <col min="7998" max="7998" width="3.81640625" customWidth="1"/>
    <col min="8193" max="8193" width="4.1796875" customWidth="1"/>
    <col min="8195" max="8195" width="15.453125" customWidth="1"/>
    <col min="8198" max="8198" width="10" customWidth="1"/>
    <col min="8199" max="8199" width="11" customWidth="1"/>
    <col min="8200" max="8249" width="4.26953125" customWidth="1"/>
    <col min="8250" max="8253" width="3.1796875" customWidth="1"/>
    <col min="8254" max="8254" width="3.81640625" customWidth="1"/>
    <col min="8449" max="8449" width="4.1796875" customWidth="1"/>
    <col min="8451" max="8451" width="15.453125" customWidth="1"/>
    <col min="8454" max="8454" width="10" customWidth="1"/>
    <col min="8455" max="8455" width="11" customWidth="1"/>
    <col min="8456" max="8505" width="4.26953125" customWidth="1"/>
    <col min="8506" max="8509" width="3.1796875" customWidth="1"/>
    <col min="8510" max="8510" width="3.81640625" customWidth="1"/>
    <col min="8705" max="8705" width="4.1796875" customWidth="1"/>
    <col min="8707" max="8707" width="15.453125" customWidth="1"/>
    <col min="8710" max="8710" width="10" customWidth="1"/>
    <col min="8711" max="8711" width="11" customWidth="1"/>
    <col min="8712" max="8761" width="4.26953125" customWidth="1"/>
    <col min="8762" max="8765" width="3.1796875" customWidth="1"/>
    <col min="8766" max="8766" width="3.81640625" customWidth="1"/>
    <col min="8961" max="8961" width="4.1796875" customWidth="1"/>
    <col min="8963" max="8963" width="15.453125" customWidth="1"/>
    <col min="8966" max="8966" width="10" customWidth="1"/>
    <col min="8967" max="8967" width="11" customWidth="1"/>
    <col min="8968" max="9017" width="4.26953125" customWidth="1"/>
    <col min="9018" max="9021" width="3.1796875" customWidth="1"/>
    <col min="9022" max="9022" width="3.81640625" customWidth="1"/>
    <col min="9217" max="9217" width="4.1796875" customWidth="1"/>
    <col min="9219" max="9219" width="15.453125" customWidth="1"/>
    <col min="9222" max="9222" width="10" customWidth="1"/>
    <col min="9223" max="9223" width="11" customWidth="1"/>
    <col min="9224" max="9273" width="4.26953125" customWidth="1"/>
    <col min="9274" max="9277" width="3.1796875" customWidth="1"/>
    <col min="9278" max="9278" width="3.81640625" customWidth="1"/>
    <col min="9473" max="9473" width="4.1796875" customWidth="1"/>
    <col min="9475" max="9475" width="15.453125" customWidth="1"/>
    <col min="9478" max="9478" width="10" customWidth="1"/>
    <col min="9479" max="9479" width="11" customWidth="1"/>
    <col min="9480" max="9529" width="4.26953125" customWidth="1"/>
    <col min="9530" max="9533" width="3.1796875" customWidth="1"/>
    <col min="9534" max="9534" width="3.81640625" customWidth="1"/>
    <col min="9729" max="9729" width="4.1796875" customWidth="1"/>
    <col min="9731" max="9731" width="15.453125" customWidth="1"/>
    <col min="9734" max="9734" width="10" customWidth="1"/>
    <col min="9735" max="9735" width="11" customWidth="1"/>
    <col min="9736" max="9785" width="4.26953125" customWidth="1"/>
    <col min="9786" max="9789" width="3.1796875" customWidth="1"/>
    <col min="9790" max="9790" width="3.81640625" customWidth="1"/>
    <col min="9985" max="9985" width="4.1796875" customWidth="1"/>
    <col min="9987" max="9987" width="15.453125" customWidth="1"/>
    <col min="9990" max="9990" width="10" customWidth="1"/>
    <col min="9991" max="9991" width="11" customWidth="1"/>
    <col min="9992" max="10041" width="4.26953125" customWidth="1"/>
    <col min="10042" max="10045" width="3.1796875" customWidth="1"/>
    <col min="10046" max="10046" width="3.81640625" customWidth="1"/>
    <col min="10241" max="10241" width="4.1796875" customWidth="1"/>
    <col min="10243" max="10243" width="15.453125" customWidth="1"/>
    <col min="10246" max="10246" width="10" customWidth="1"/>
    <col min="10247" max="10247" width="11" customWidth="1"/>
    <col min="10248" max="10297" width="4.26953125" customWidth="1"/>
    <col min="10298" max="10301" width="3.1796875" customWidth="1"/>
    <col min="10302" max="10302" width="3.81640625" customWidth="1"/>
    <col min="10497" max="10497" width="4.1796875" customWidth="1"/>
    <col min="10499" max="10499" width="15.453125" customWidth="1"/>
    <col min="10502" max="10502" width="10" customWidth="1"/>
    <col min="10503" max="10503" width="11" customWidth="1"/>
    <col min="10504" max="10553" width="4.26953125" customWidth="1"/>
    <col min="10554" max="10557" width="3.1796875" customWidth="1"/>
    <col min="10558" max="10558" width="3.81640625" customWidth="1"/>
    <col min="10753" max="10753" width="4.1796875" customWidth="1"/>
    <col min="10755" max="10755" width="15.453125" customWidth="1"/>
    <col min="10758" max="10758" width="10" customWidth="1"/>
    <col min="10759" max="10759" width="11" customWidth="1"/>
    <col min="10760" max="10809" width="4.26953125" customWidth="1"/>
    <col min="10810" max="10813" width="3.1796875" customWidth="1"/>
    <col min="10814" max="10814" width="3.81640625" customWidth="1"/>
    <col min="11009" max="11009" width="4.1796875" customWidth="1"/>
    <col min="11011" max="11011" width="15.453125" customWidth="1"/>
    <col min="11014" max="11014" width="10" customWidth="1"/>
    <col min="11015" max="11015" width="11" customWidth="1"/>
    <col min="11016" max="11065" width="4.26953125" customWidth="1"/>
    <col min="11066" max="11069" width="3.1796875" customWidth="1"/>
    <col min="11070" max="11070" width="3.81640625" customWidth="1"/>
    <col min="11265" max="11265" width="4.1796875" customWidth="1"/>
    <col min="11267" max="11267" width="15.453125" customWidth="1"/>
    <col min="11270" max="11270" width="10" customWidth="1"/>
    <col min="11271" max="11271" width="11" customWidth="1"/>
    <col min="11272" max="11321" width="4.26953125" customWidth="1"/>
    <col min="11322" max="11325" width="3.1796875" customWidth="1"/>
    <col min="11326" max="11326" width="3.81640625" customWidth="1"/>
    <col min="11521" max="11521" width="4.1796875" customWidth="1"/>
    <col min="11523" max="11523" width="15.453125" customWidth="1"/>
    <col min="11526" max="11526" width="10" customWidth="1"/>
    <col min="11527" max="11527" width="11" customWidth="1"/>
    <col min="11528" max="11577" width="4.26953125" customWidth="1"/>
    <col min="11578" max="11581" width="3.1796875" customWidth="1"/>
    <col min="11582" max="11582" width="3.81640625" customWidth="1"/>
    <col min="11777" max="11777" width="4.1796875" customWidth="1"/>
    <col min="11779" max="11779" width="15.453125" customWidth="1"/>
    <col min="11782" max="11782" width="10" customWidth="1"/>
    <col min="11783" max="11783" width="11" customWidth="1"/>
    <col min="11784" max="11833" width="4.26953125" customWidth="1"/>
    <col min="11834" max="11837" width="3.1796875" customWidth="1"/>
    <col min="11838" max="11838" width="3.81640625" customWidth="1"/>
    <col min="12033" max="12033" width="4.1796875" customWidth="1"/>
    <col min="12035" max="12035" width="15.453125" customWidth="1"/>
    <col min="12038" max="12038" width="10" customWidth="1"/>
    <col min="12039" max="12039" width="11" customWidth="1"/>
    <col min="12040" max="12089" width="4.26953125" customWidth="1"/>
    <col min="12090" max="12093" width="3.1796875" customWidth="1"/>
    <col min="12094" max="12094" width="3.81640625" customWidth="1"/>
    <col min="12289" max="12289" width="4.1796875" customWidth="1"/>
    <col min="12291" max="12291" width="15.453125" customWidth="1"/>
    <col min="12294" max="12294" width="10" customWidth="1"/>
    <col min="12295" max="12295" width="11" customWidth="1"/>
    <col min="12296" max="12345" width="4.26953125" customWidth="1"/>
    <col min="12346" max="12349" width="3.1796875" customWidth="1"/>
    <col min="12350" max="12350" width="3.81640625" customWidth="1"/>
    <col min="12545" max="12545" width="4.1796875" customWidth="1"/>
    <col min="12547" max="12547" width="15.453125" customWidth="1"/>
    <col min="12550" max="12550" width="10" customWidth="1"/>
    <col min="12551" max="12551" width="11" customWidth="1"/>
    <col min="12552" max="12601" width="4.26953125" customWidth="1"/>
    <col min="12602" max="12605" width="3.1796875" customWidth="1"/>
    <col min="12606" max="12606" width="3.81640625" customWidth="1"/>
    <col min="12801" max="12801" width="4.1796875" customWidth="1"/>
    <col min="12803" max="12803" width="15.453125" customWidth="1"/>
    <col min="12806" max="12806" width="10" customWidth="1"/>
    <col min="12807" max="12807" width="11" customWidth="1"/>
    <col min="12808" max="12857" width="4.26953125" customWidth="1"/>
    <col min="12858" max="12861" width="3.1796875" customWidth="1"/>
    <col min="12862" max="12862" width="3.81640625" customWidth="1"/>
    <col min="13057" max="13057" width="4.1796875" customWidth="1"/>
    <col min="13059" max="13059" width="15.453125" customWidth="1"/>
    <col min="13062" max="13062" width="10" customWidth="1"/>
    <col min="13063" max="13063" width="11" customWidth="1"/>
    <col min="13064" max="13113" width="4.26953125" customWidth="1"/>
    <col min="13114" max="13117" width="3.1796875" customWidth="1"/>
    <col min="13118" max="13118" width="3.81640625" customWidth="1"/>
    <col min="13313" max="13313" width="4.1796875" customWidth="1"/>
    <col min="13315" max="13315" width="15.453125" customWidth="1"/>
    <col min="13318" max="13318" width="10" customWidth="1"/>
    <col min="13319" max="13319" width="11" customWidth="1"/>
    <col min="13320" max="13369" width="4.26953125" customWidth="1"/>
    <col min="13370" max="13373" width="3.1796875" customWidth="1"/>
    <col min="13374" max="13374" width="3.81640625" customWidth="1"/>
    <col min="13569" max="13569" width="4.1796875" customWidth="1"/>
    <col min="13571" max="13571" width="15.453125" customWidth="1"/>
    <col min="13574" max="13574" width="10" customWidth="1"/>
    <col min="13575" max="13575" width="11" customWidth="1"/>
    <col min="13576" max="13625" width="4.26953125" customWidth="1"/>
    <col min="13626" max="13629" width="3.1796875" customWidth="1"/>
    <col min="13630" max="13630" width="3.81640625" customWidth="1"/>
    <col min="13825" max="13825" width="4.1796875" customWidth="1"/>
    <col min="13827" max="13827" width="15.453125" customWidth="1"/>
    <col min="13830" max="13830" width="10" customWidth="1"/>
    <col min="13831" max="13831" width="11" customWidth="1"/>
    <col min="13832" max="13881" width="4.26953125" customWidth="1"/>
    <col min="13882" max="13885" width="3.1796875" customWidth="1"/>
    <col min="13886" max="13886" width="3.81640625" customWidth="1"/>
    <col min="14081" max="14081" width="4.1796875" customWidth="1"/>
    <col min="14083" max="14083" width="15.453125" customWidth="1"/>
    <col min="14086" max="14086" width="10" customWidth="1"/>
    <col min="14087" max="14087" width="11" customWidth="1"/>
    <col min="14088" max="14137" width="4.26953125" customWidth="1"/>
    <col min="14138" max="14141" width="3.1796875" customWidth="1"/>
    <col min="14142" max="14142" width="3.81640625" customWidth="1"/>
    <col min="14337" max="14337" width="4.1796875" customWidth="1"/>
    <col min="14339" max="14339" width="15.453125" customWidth="1"/>
    <col min="14342" max="14342" width="10" customWidth="1"/>
    <col min="14343" max="14343" width="11" customWidth="1"/>
    <col min="14344" max="14393" width="4.26953125" customWidth="1"/>
    <col min="14394" max="14397" width="3.1796875" customWidth="1"/>
    <col min="14398" max="14398" width="3.81640625" customWidth="1"/>
    <col min="14593" max="14593" width="4.1796875" customWidth="1"/>
    <col min="14595" max="14595" width="15.453125" customWidth="1"/>
    <col min="14598" max="14598" width="10" customWidth="1"/>
    <col min="14599" max="14599" width="11" customWidth="1"/>
    <col min="14600" max="14649" width="4.26953125" customWidth="1"/>
    <col min="14650" max="14653" width="3.1796875" customWidth="1"/>
    <col min="14654" max="14654" width="3.81640625" customWidth="1"/>
    <col min="14849" max="14849" width="4.1796875" customWidth="1"/>
    <col min="14851" max="14851" width="15.453125" customWidth="1"/>
    <col min="14854" max="14854" width="10" customWidth="1"/>
    <col min="14855" max="14855" width="11" customWidth="1"/>
    <col min="14856" max="14905" width="4.26953125" customWidth="1"/>
    <col min="14906" max="14909" width="3.1796875" customWidth="1"/>
    <col min="14910" max="14910" width="3.81640625" customWidth="1"/>
    <col min="15105" max="15105" width="4.1796875" customWidth="1"/>
    <col min="15107" max="15107" width="15.453125" customWidth="1"/>
    <col min="15110" max="15110" width="10" customWidth="1"/>
    <col min="15111" max="15111" width="11" customWidth="1"/>
    <col min="15112" max="15161" width="4.26953125" customWidth="1"/>
    <col min="15162" max="15165" width="3.1796875" customWidth="1"/>
    <col min="15166" max="15166" width="3.81640625" customWidth="1"/>
    <col min="15361" max="15361" width="4.1796875" customWidth="1"/>
    <col min="15363" max="15363" width="15.453125" customWidth="1"/>
    <col min="15366" max="15366" width="10" customWidth="1"/>
    <col min="15367" max="15367" width="11" customWidth="1"/>
    <col min="15368" max="15417" width="4.26953125" customWidth="1"/>
    <col min="15418" max="15421" width="3.1796875" customWidth="1"/>
    <col min="15422" max="15422" width="3.81640625" customWidth="1"/>
    <col min="15617" max="15617" width="4.1796875" customWidth="1"/>
    <col min="15619" max="15619" width="15.453125" customWidth="1"/>
    <col min="15622" max="15622" width="10" customWidth="1"/>
    <col min="15623" max="15623" width="11" customWidth="1"/>
    <col min="15624" max="15673" width="4.26953125" customWidth="1"/>
    <col min="15674" max="15677" width="3.1796875" customWidth="1"/>
    <col min="15678" max="15678" width="3.81640625" customWidth="1"/>
    <col min="15873" max="15873" width="4.1796875" customWidth="1"/>
    <col min="15875" max="15875" width="15.453125" customWidth="1"/>
    <col min="15878" max="15878" width="10" customWidth="1"/>
    <col min="15879" max="15879" width="11" customWidth="1"/>
    <col min="15880" max="15929" width="4.26953125" customWidth="1"/>
    <col min="15930" max="15933" width="3.1796875" customWidth="1"/>
    <col min="15934" max="15934" width="3.81640625" customWidth="1"/>
    <col min="16129" max="16129" width="4.1796875" customWidth="1"/>
    <col min="16131" max="16131" width="15.453125" customWidth="1"/>
    <col min="16134" max="16134" width="10" customWidth="1"/>
    <col min="16135" max="16135" width="11" customWidth="1"/>
    <col min="16136" max="16185" width="4.26953125" customWidth="1"/>
    <col min="16186" max="16189" width="3.1796875" customWidth="1"/>
    <col min="16190" max="16190" width="3.81640625" customWidth="1"/>
  </cols>
  <sheetData>
    <row r="2" spans="1:256" x14ac:dyDescent="0.35">
      <c r="B2" s="33"/>
      <c r="E2"/>
      <c r="G2" s="16" t="s">
        <v>148</v>
      </c>
      <c r="H2" s="81">
        <v>1</v>
      </c>
      <c r="I2" s="81">
        <v>2</v>
      </c>
      <c r="J2" s="81">
        <v>3</v>
      </c>
      <c r="K2" s="81">
        <v>4</v>
      </c>
      <c r="L2" s="81">
        <v>5</v>
      </c>
      <c r="M2" s="81">
        <v>6</v>
      </c>
      <c r="N2" s="81">
        <v>7</v>
      </c>
      <c r="O2" s="81">
        <v>8</v>
      </c>
      <c r="P2" s="81">
        <v>9</v>
      </c>
      <c r="Q2" s="81">
        <v>10</v>
      </c>
      <c r="R2" s="81">
        <v>11</v>
      </c>
      <c r="S2" s="81">
        <v>12</v>
      </c>
      <c r="T2" s="81">
        <v>13</v>
      </c>
      <c r="U2" s="81">
        <v>14</v>
      </c>
      <c r="V2" s="81">
        <v>15</v>
      </c>
      <c r="W2" s="81">
        <v>16</v>
      </c>
      <c r="X2" s="81">
        <v>17</v>
      </c>
      <c r="Y2" s="81">
        <v>18</v>
      </c>
      <c r="Z2" s="81">
        <v>19</v>
      </c>
      <c r="AA2" s="81">
        <v>20</v>
      </c>
      <c r="AB2" s="81">
        <v>21</v>
      </c>
      <c r="AC2" s="81">
        <v>22</v>
      </c>
      <c r="AD2" s="81">
        <v>23</v>
      </c>
      <c r="AE2" s="81">
        <v>24</v>
      </c>
      <c r="AF2" s="81">
        <v>25</v>
      </c>
      <c r="AG2" s="81">
        <v>26</v>
      </c>
      <c r="AH2" s="81">
        <v>27</v>
      </c>
      <c r="AI2" s="81">
        <v>28</v>
      </c>
      <c r="AJ2" s="81">
        <v>29</v>
      </c>
      <c r="AK2" s="81">
        <v>30</v>
      </c>
      <c r="AL2" s="81">
        <v>31</v>
      </c>
      <c r="AM2" s="81">
        <v>32</v>
      </c>
      <c r="AN2" s="81">
        <v>33</v>
      </c>
      <c r="AO2" s="81">
        <v>34</v>
      </c>
      <c r="AP2" s="81">
        <v>35</v>
      </c>
      <c r="AQ2" s="81">
        <v>36</v>
      </c>
      <c r="AR2" s="81">
        <v>37</v>
      </c>
      <c r="AS2" s="81">
        <v>38</v>
      </c>
      <c r="AT2" s="81">
        <v>39</v>
      </c>
      <c r="AU2" s="81">
        <v>40</v>
      </c>
      <c r="AV2" s="81">
        <v>41</v>
      </c>
      <c r="AW2" s="81">
        <v>42</v>
      </c>
      <c r="AX2" s="81">
        <v>43</v>
      </c>
      <c r="AY2" s="81">
        <v>44</v>
      </c>
      <c r="AZ2" s="81">
        <v>45</v>
      </c>
      <c r="BA2" s="81">
        <v>46</v>
      </c>
      <c r="BB2" s="81">
        <v>47</v>
      </c>
      <c r="BC2" s="81">
        <v>48</v>
      </c>
      <c r="BD2" s="81">
        <v>49</v>
      </c>
      <c r="BE2" s="81">
        <v>50</v>
      </c>
    </row>
    <row r="3" spans="1:256" s="1" customFormat="1" ht="28.5" customHeight="1" x14ac:dyDescent="0.25">
      <c r="B3" s="139" t="s">
        <v>46</v>
      </c>
      <c r="C3" s="139"/>
      <c r="D3" s="2"/>
      <c r="E3" s="3"/>
      <c r="F3" s="140" t="s">
        <v>149</v>
      </c>
      <c r="G3" s="82" t="s">
        <v>150</v>
      </c>
      <c r="H3" s="83">
        <v>39</v>
      </c>
      <c r="I3" s="84">
        <v>41</v>
      </c>
      <c r="J3" s="83">
        <v>35</v>
      </c>
      <c r="K3" s="84">
        <v>40</v>
      </c>
      <c r="L3" s="83">
        <v>32</v>
      </c>
      <c r="M3" s="84">
        <v>29</v>
      </c>
      <c r="N3" s="83">
        <v>38</v>
      </c>
      <c r="O3" s="84">
        <v>31</v>
      </c>
      <c r="P3" s="83">
        <v>19</v>
      </c>
      <c r="Q3" s="84">
        <v>23</v>
      </c>
      <c r="R3" s="85">
        <v>33</v>
      </c>
      <c r="S3" s="86">
        <v>41</v>
      </c>
      <c r="T3" s="85">
        <v>30</v>
      </c>
      <c r="U3" s="86">
        <v>24</v>
      </c>
      <c r="V3" s="85">
        <v>38</v>
      </c>
      <c r="W3" s="86">
        <v>42</v>
      </c>
      <c r="X3" s="85">
        <v>27</v>
      </c>
      <c r="Y3" s="86">
        <v>32</v>
      </c>
      <c r="Z3" s="85">
        <v>14</v>
      </c>
      <c r="AA3" s="86">
        <v>8</v>
      </c>
      <c r="AB3" s="83">
        <v>40</v>
      </c>
      <c r="AC3" s="84">
        <v>34</v>
      </c>
      <c r="AD3" s="83">
        <v>25</v>
      </c>
      <c r="AE3" s="84">
        <v>26</v>
      </c>
      <c r="AF3" s="83"/>
      <c r="AG3" s="84">
        <v>31</v>
      </c>
      <c r="AH3" s="83">
        <v>40</v>
      </c>
      <c r="AI3" s="84">
        <v>14</v>
      </c>
      <c r="AJ3" s="83">
        <v>27</v>
      </c>
      <c r="AK3" s="84">
        <v>31</v>
      </c>
      <c r="AL3" s="85">
        <v>33</v>
      </c>
      <c r="AM3" s="86">
        <v>21</v>
      </c>
      <c r="AN3" s="85">
        <v>25</v>
      </c>
      <c r="AO3" s="86">
        <v>34</v>
      </c>
      <c r="AP3" s="85">
        <v>16</v>
      </c>
      <c r="AQ3" s="86">
        <v>34</v>
      </c>
      <c r="AR3" s="85">
        <v>40</v>
      </c>
      <c r="AS3" s="86">
        <v>11</v>
      </c>
      <c r="AT3" s="85">
        <v>37</v>
      </c>
      <c r="AU3" s="86">
        <v>42</v>
      </c>
      <c r="AV3" s="83">
        <v>36</v>
      </c>
      <c r="AW3" s="84">
        <v>35</v>
      </c>
      <c r="AX3" s="83">
        <v>17</v>
      </c>
      <c r="AY3" s="84">
        <v>34</v>
      </c>
      <c r="AZ3" s="83">
        <v>26</v>
      </c>
      <c r="BA3" s="84">
        <v>35</v>
      </c>
      <c r="BB3" s="83">
        <v>40</v>
      </c>
      <c r="BC3" s="84">
        <v>15</v>
      </c>
      <c r="BD3" s="83">
        <v>34</v>
      </c>
      <c r="BE3" s="84">
        <v>39</v>
      </c>
    </row>
    <row r="4" spans="1:256" ht="30" customHeight="1" x14ac:dyDescent="0.35">
      <c r="B4" s="143" t="s">
        <v>151</v>
      </c>
      <c r="C4" s="144"/>
      <c r="D4" s="145" t="s">
        <v>4</v>
      </c>
      <c r="E4" s="4"/>
      <c r="F4" s="141"/>
      <c r="G4" s="16" t="s">
        <v>152</v>
      </c>
      <c r="H4" s="87">
        <v>40</v>
      </c>
      <c r="I4" s="88">
        <v>40</v>
      </c>
      <c r="J4" s="87">
        <v>25</v>
      </c>
      <c r="K4" s="88">
        <v>40</v>
      </c>
      <c r="L4" s="87">
        <v>40</v>
      </c>
      <c r="M4" s="88">
        <v>35</v>
      </c>
      <c r="N4" s="87">
        <v>40</v>
      </c>
      <c r="O4" s="88">
        <v>25</v>
      </c>
      <c r="P4" s="87">
        <v>15</v>
      </c>
      <c r="Q4" s="88">
        <v>15</v>
      </c>
      <c r="R4" s="89">
        <v>30</v>
      </c>
      <c r="S4" s="90">
        <v>40</v>
      </c>
      <c r="T4" s="89">
        <v>40</v>
      </c>
      <c r="U4" s="90">
        <v>25</v>
      </c>
      <c r="V4" s="89">
        <v>40</v>
      </c>
      <c r="W4" s="90">
        <v>40</v>
      </c>
      <c r="X4" s="89">
        <v>40</v>
      </c>
      <c r="Y4" s="90">
        <v>40</v>
      </c>
      <c r="Z4" s="89">
        <v>15</v>
      </c>
      <c r="AA4" s="90">
        <v>20</v>
      </c>
      <c r="AB4" s="87">
        <v>40</v>
      </c>
      <c r="AC4" s="88">
        <v>35</v>
      </c>
      <c r="AD4" s="87">
        <v>40</v>
      </c>
      <c r="AE4" s="88">
        <v>40</v>
      </c>
      <c r="AF4" s="87"/>
      <c r="AG4" s="88">
        <v>30</v>
      </c>
      <c r="AH4" s="87">
        <v>40</v>
      </c>
      <c r="AI4" s="88">
        <v>18</v>
      </c>
      <c r="AJ4" s="87">
        <v>40</v>
      </c>
      <c r="AK4" s="88">
        <v>40</v>
      </c>
      <c r="AL4" s="89">
        <v>30</v>
      </c>
      <c r="AM4" s="90">
        <v>18</v>
      </c>
      <c r="AN4" s="89">
        <v>25</v>
      </c>
      <c r="AO4" s="90">
        <v>35</v>
      </c>
      <c r="AP4" s="89">
        <v>18</v>
      </c>
      <c r="AQ4" s="90">
        <v>35</v>
      </c>
      <c r="AR4" s="89">
        <v>35</v>
      </c>
      <c r="AS4" s="90">
        <v>15</v>
      </c>
      <c r="AT4" s="89">
        <v>40</v>
      </c>
      <c r="AU4" s="90">
        <v>40</v>
      </c>
      <c r="AV4" s="87">
        <v>25</v>
      </c>
      <c r="AW4" s="88">
        <v>25</v>
      </c>
      <c r="AX4" s="87">
        <v>15</v>
      </c>
      <c r="AY4" s="88">
        <v>40</v>
      </c>
      <c r="AZ4" s="87">
        <v>20</v>
      </c>
      <c r="BA4" s="88">
        <v>40</v>
      </c>
      <c r="BB4" s="87">
        <v>40</v>
      </c>
      <c r="BC4" s="88">
        <v>15</v>
      </c>
      <c r="BD4" s="87">
        <v>25</v>
      </c>
      <c r="BE4" s="88">
        <v>40</v>
      </c>
    </row>
    <row r="5" spans="1:256" ht="77.25" customHeight="1" x14ac:dyDescent="0.35">
      <c r="A5" s="91"/>
      <c r="B5" s="143"/>
      <c r="C5" s="144"/>
      <c r="D5" s="146"/>
      <c r="E5" s="6"/>
      <c r="F5" s="141"/>
      <c r="G5" s="92" t="s">
        <v>153</v>
      </c>
      <c r="H5" s="92"/>
      <c r="I5" s="92"/>
      <c r="J5" s="92"/>
      <c r="K5" s="92"/>
      <c r="L5" s="92" t="s">
        <v>189</v>
      </c>
      <c r="M5" s="92" t="s">
        <v>189</v>
      </c>
      <c r="N5" s="92"/>
      <c r="O5" s="92"/>
      <c r="P5" s="92"/>
      <c r="Q5" s="92"/>
      <c r="R5" s="92"/>
      <c r="S5" s="92"/>
      <c r="T5" s="92"/>
      <c r="U5" s="92"/>
      <c r="V5" s="92"/>
      <c r="W5" s="92"/>
      <c r="X5" s="92" t="s">
        <v>190</v>
      </c>
      <c r="Y5" s="92" t="s">
        <v>190</v>
      </c>
      <c r="Z5" s="92"/>
      <c r="AA5" s="92"/>
      <c r="AB5" s="92"/>
      <c r="AC5" s="92"/>
      <c r="AD5" s="92" t="s">
        <v>190</v>
      </c>
      <c r="AE5" s="92" t="s">
        <v>190</v>
      </c>
      <c r="AF5" s="92"/>
      <c r="AG5" s="92"/>
      <c r="AH5" s="92"/>
      <c r="AI5" s="92"/>
      <c r="AJ5" s="92" t="s">
        <v>189</v>
      </c>
      <c r="AK5" s="92" t="s">
        <v>189</v>
      </c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" customHeight="1" x14ac:dyDescent="0.35">
      <c r="A6" s="91"/>
      <c r="B6" s="91"/>
      <c r="C6" s="93"/>
      <c r="D6" s="146"/>
      <c r="E6" s="6"/>
      <c r="F6" s="142"/>
      <c r="G6" s="92"/>
      <c r="H6" s="94"/>
      <c r="I6" s="95"/>
      <c r="J6" s="94"/>
      <c r="K6" s="95"/>
      <c r="L6" s="94"/>
      <c r="M6" s="95"/>
      <c r="N6" s="94"/>
      <c r="O6" s="95"/>
      <c r="P6" s="94"/>
      <c r="Q6" s="95"/>
      <c r="R6" s="96"/>
      <c r="S6" s="97"/>
      <c r="T6" s="96"/>
      <c r="U6" s="97"/>
      <c r="V6" s="96"/>
      <c r="W6" s="97"/>
      <c r="X6" s="96"/>
      <c r="Y6" s="97"/>
      <c r="Z6" s="96"/>
      <c r="AA6" s="97"/>
      <c r="AB6" s="94"/>
      <c r="AC6" s="95"/>
      <c r="AD6" s="94"/>
      <c r="AE6" s="95"/>
      <c r="AF6" s="94"/>
      <c r="AG6" s="95"/>
      <c r="AH6" s="94"/>
      <c r="AI6" s="95"/>
      <c r="AJ6" s="94"/>
      <c r="AK6" s="95"/>
      <c r="AL6" s="96"/>
      <c r="AM6" s="97"/>
      <c r="AN6" s="96"/>
      <c r="AO6" s="97"/>
      <c r="AP6" s="96"/>
      <c r="AQ6" s="97"/>
      <c r="AR6" s="96"/>
      <c r="AS6" s="97"/>
      <c r="AT6" s="96"/>
      <c r="AU6" s="97"/>
      <c r="AV6" s="94"/>
      <c r="AW6" s="95"/>
      <c r="AX6" s="94"/>
      <c r="AY6" s="95"/>
      <c r="AZ6" s="94"/>
      <c r="BA6" s="95"/>
      <c r="BB6" s="94"/>
      <c r="BC6" s="95"/>
      <c r="BD6" s="94"/>
      <c r="BE6" s="9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x14ac:dyDescent="0.35">
      <c r="A7" s="5"/>
      <c r="B7" s="7" t="s">
        <v>5</v>
      </c>
      <c r="C7" s="7" t="s">
        <v>6</v>
      </c>
      <c r="D7" s="147"/>
      <c r="E7" s="8" t="s">
        <v>7</v>
      </c>
      <c r="F7" s="7" t="s">
        <v>8</v>
      </c>
      <c r="G7" s="9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x14ac:dyDescent="0.35">
      <c r="R8" s="12"/>
      <c r="W8" s="12"/>
      <c r="AL8" s="12"/>
      <c r="AQ8" s="12"/>
    </row>
    <row r="9" spans="1:256" x14ac:dyDescent="0.35">
      <c r="A9" s="13">
        <v>1</v>
      </c>
      <c r="B9" s="14" t="s">
        <v>49</v>
      </c>
      <c r="C9" s="14" t="s">
        <v>50</v>
      </c>
      <c r="D9" s="99">
        <f t="shared" ref="D9:D42" si="0">F9/$F$43</f>
        <v>1</v>
      </c>
      <c r="E9" s="106"/>
      <c r="F9" s="19">
        <f t="shared" ref="F9:F42" si="1">SUM(BF9:BJ9)</f>
        <v>95</v>
      </c>
      <c r="G9" s="14"/>
      <c r="H9" s="101">
        <v>2</v>
      </c>
      <c r="I9" s="102">
        <v>2</v>
      </c>
      <c r="J9" s="101">
        <v>2</v>
      </c>
      <c r="K9" s="102">
        <v>2</v>
      </c>
      <c r="L9" s="101">
        <v>2</v>
      </c>
      <c r="M9" s="102">
        <v>1</v>
      </c>
      <c r="N9" s="101">
        <v>2</v>
      </c>
      <c r="O9" s="102">
        <v>2</v>
      </c>
      <c r="P9" s="101">
        <v>1</v>
      </c>
      <c r="Q9" s="102">
        <v>2</v>
      </c>
      <c r="R9" s="104">
        <v>2</v>
      </c>
      <c r="S9" s="105">
        <v>2</v>
      </c>
      <c r="T9" s="104">
        <v>2</v>
      </c>
      <c r="U9" s="105">
        <v>2</v>
      </c>
      <c r="V9" s="104">
        <v>2</v>
      </c>
      <c r="W9" s="105">
        <v>2</v>
      </c>
      <c r="X9" s="104">
        <v>2</v>
      </c>
      <c r="Y9" s="105">
        <v>2</v>
      </c>
      <c r="Z9" s="104">
        <v>2</v>
      </c>
      <c r="AA9" s="105">
        <v>2</v>
      </c>
      <c r="AB9" s="101">
        <v>1</v>
      </c>
      <c r="AC9" s="102">
        <v>2</v>
      </c>
      <c r="AD9" s="101">
        <v>2</v>
      </c>
      <c r="AE9" s="102">
        <v>2</v>
      </c>
      <c r="AF9" s="101">
        <v>2</v>
      </c>
      <c r="AG9" s="102">
        <v>2</v>
      </c>
      <c r="AH9" s="101">
        <v>2</v>
      </c>
      <c r="AI9" s="102">
        <v>2</v>
      </c>
      <c r="AJ9" s="101">
        <v>2</v>
      </c>
      <c r="AK9" s="102">
        <v>1</v>
      </c>
      <c r="AL9" s="104">
        <v>2</v>
      </c>
      <c r="AM9" s="105">
        <v>2</v>
      </c>
      <c r="AN9" s="104">
        <v>2</v>
      </c>
      <c r="AO9" s="105">
        <v>2</v>
      </c>
      <c r="AP9" s="104">
        <v>2</v>
      </c>
      <c r="AQ9" s="105">
        <v>2</v>
      </c>
      <c r="AR9" s="104">
        <v>2</v>
      </c>
      <c r="AS9" s="105">
        <v>2</v>
      </c>
      <c r="AT9" s="104">
        <v>2</v>
      </c>
      <c r="AU9" s="105">
        <v>2</v>
      </c>
      <c r="AV9" s="101">
        <v>2</v>
      </c>
      <c r="AW9" s="102">
        <v>1</v>
      </c>
      <c r="AX9" s="101">
        <v>2</v>
      </c>
      <c r="AY9" s="102">
        <v>2</v>
      </c>
      <c r="AZ9" s="101">
        <v>2</v>
      </c>
      <c r="BA9" s="102">
        <v>2</v>
      </c>
      <c r="BB9" s="101">
        <v>2</v>
      </c>
      <c r="BC9" s="102">
        <v>2</v>
      </c>
      <c r="BD9" s="101">
        <v>2</v>
      </c>
      <c r="BE9" s="102">
        <v>2</v>
      </c>
      <c r="BF9">
        <f>SUM(H9:Q9)</f>
        <v>18</v>
      </c>
      <c r="BG9">
        <f>SUM(R9:AA9)</f>
        <v>20</v>
      </c>
      <c r="BH9">
        <f>SUM(AB9:AK9)</f>
        <v>18</v>
      </c>
      <c r="BI9">
        <f>SUM(AL9:AU9)</f>
        <v>20</v>
      </c>
      <c r="BJ9">
        <f>SUM(AV9:BE9)</f>
        <v>19</v>
      </c>
    </row>
    <row r="10" spans="1:256" x14ac:dyDescent="0.35">
      <c r="A10" s="13">
        <v>2</v>
      </c>
      <c r="B10" s="14" t="s">
        <v>57</v>
      </c>
      <c r="C10" s="14" t="s">
        <v>50</v>
      </c>
      <c r="D10" s="99">
        <f t="shared" si="0"/>
        <v>0.98947368421052628</v>
      </c>
      <c r="E10" s="100" t="s">
        <v>154</v>
      </c>
      <c r="F10" s="19">
        <f t="shared" si="1"/>
        <v>94</v>
      </c>
      <c r="G10" s="14"/>
      <c r="H10" s="101">
        <v>1</v>
      </c>
      <c r="I10" s="102">
        <v>1</v>
      </c>
      <c r="J10" s="101">
        <v>2</v>
      </c>
      <c r="K10" s="102">
        <v>2</v>
      </c>
      <c r="L10" s="101">
        <v>1</v>
      </c>
      <c r="M10" s="102">
        <v>1</v>
      </c>
      <c r="N10" s="101">
        <v>2</v>
      </c>
      <c r="O10" s="102">
        <v>2</v>
      </c>
      <c r="P10" s="101">
        <v>2</v>
      </c>
      <c r="Q10" s="102">
        <v>1</v>
      </c>
      <c r="R10" s="104">
        <v>2</v>
      </c>
      <c r="S10" s="105">
        <v>2</v>
      </c>
      <c r="T10" s="104">
        <v>2</v>
      </c>
      <c r="U10" s="105">
        <v>2</v>
      </c>
      <c r="V10" s="104">
        <v>2</v>
      </c>
      <c r="W10" s="105">
        <v>2</v>
      </c>
      <c r="X10" s="104">
        <v>2</v>
      </c>
      <c r="Y10" s="105">
        <v>2</v>
      </c>
      <c r="Z10" s="104">
        <v>2</v>
      </c>
      <c r="AA10" s="105">
        <v>2</v>
      </c>
      <c r="AB10" s="101">
        <v>2</v>
      </c>
      <c r="AC10" s="102">
        <v>2</v>
      </c>
      <c r="AD10" s="101">
        <v>2</v>
      </c>
      <c r="AE10" s="102">
        <v>2</v>
      </c>
      <c r="AF10" s="101">
        <v>2</v>
      </c>
      <c r="AG10" s="102">
        <v>2</v>
      </c>
      <c r="AH10" s="101">
        <v>2</v>
      </c>
      <c r="AI10" s="102">
        <v>2</v>
      </c>
      <c r="AJ10" s="101">
        <v>2</v>
      </c>
      <c r="AK10" s="102">
        <v>2</v>
      </c>
      <c r="AL10" s="104">
        <v>2</v>
      </c>
      <c r="AM10" s="105">
        <v>2</v>
      </c>
      <c r="AN10" s="104">
        <v>1</v>
      </c>
      <c r="AO10" s="105">
        <v>2</v>
      </c>
      <c r="AP10" s="104">
        <v>2</v>
      </c>
      <c r="AQ10" s="105">
        <v>2</v>
      </c>
      <c r="AR10" s="104">
        <v>2</v>
      </c>
      <c r="AS10" s="105">
        <v>2</v>
      </c>
      <c r="AT10" s="104">
        <v>2</v>
      </c>
      <c r="AU10" s="105">
        <v>2</v>
      </c>
      <c r="AV10" s="101">
        <v>2</v>
      </c>
      <c r="AW10" s="102">
        <v>2</v>
      </c>
      <c r="AX10" s="101">
        <v>2</v>
      </c>
      <c r="AY10" s="102">
        <v>2</v>
      </c>
      <c r="AZ10" s="101">
        <v>2</v>
      </c>
      <c r="BA10" s="102">
        <v>2</v>
      </c>
      <c r="BB10" s="101">
        <v>2</v>
      </c>
      <c r="BC10" s="102">
        <v>2</v>
      </c>
      <c r="BD10" s="101">
        <v>2</v>
      </c>
      <c r="BE10" s="102">
        <v>2</v>
      </c>
      <c r="BF10">
        <f t="shared" ref="BF10:BF42" si="2">SUM(H10:Q10)</f>
        <v>15</v>
      </c>
      <c r="BG10">
        <f t="shared" ref="BG10:BG42" si="3">SUM(R10:AA10)</f>
        <v>20</v>
      </c>
      <c r="BH10">
        <f t="shared" ref="BH10:BH42" si="4">SUM(AB10:AK10)</f>
        <v>20</v>
      </c>
      <c r="BI10">
        <f t="shared" ref="BI10:BI42" si="5">SUM(AL10:AU10)</f>
        <v>19</v>
      </c>
      <c r="BJ10">
        <f t="shared" ref="BJ10:BJ42" si="6">SUM(AV10:BE10)</f>
        <v>20</v>
      </c>
    </row>
    <row r="11" spans="1:256" x14ac:dyDescent="0.35">
      <c r="A11" s="13">
        <v>3</v>
      </c>
      <c r="B11" s="14" t="s">
        <v>51</v>
      </c>
      <c r="C11" s="14" t="s">
        <v>52</v>
      </c>
      <c r="D11" s="99">
        <f t="shared" si="0"/>
        <v>0.98947368421052628</v>
      </c>
      <c r="E11" s="106" t="s">
        <v>155</v>
      </c>
      <c r="F11" s="19">
        <f t="shared" si="1"/>
        <v>94</v>
      </c>
      <c r="G11" s="14"/>
      <c r="H11" s="101">
        <v>2</v>
      </c>
      <c r="I11" s="102">
        <v>2</v>
      </c>
      <c r="J11" s="101">
        <v>2</v>
      </c>
      <c r="K11" s="102">
        <v>2</v>
      </c>
      <c r="L11" s="101">
        <v>2</v>
      </c>
      <c r="M11" s="102">
        <v>1</v>
      </c>
      <c r="N11" s="101">
        <v>2</v>
      </c>
      <c r="O11" s="102">
        <v>1</v>
      </c>
      <c r="P11" s="101">
        <v>1</v>
      </c>
      <c r="Q11" s="102">
        <v>1</v>
      </c>
      <c r="R11" s="104">
        <v>2</v>
      </c>
      <c r="S11" s="105">
        <v>2</v>
      </c>
      <c r="T11" s="104">
        <v>2</v>
      </c>
      <c r="U11" s="105">
        <v>2</v>
      </c>
      <c r="V11" s="104">
        <v>2</v>
      </c>
      <c r="W11" s="105">
        <v>2</v>
      </c>
      <c r="X11" s="104">
        <v>2</v>
      </c>
      <c r="Y11" s="105">
        <v>2</v>
      </c>
      <c r="Z11" s="104">
        <v>2</v>
      </c>
      <c r="AA11" s="105">
        <v>2</v>
      </c>
      <c r="AB11" s="101">
        <v>2</v>
      </c>
      <c r="AC11" s="102">
        <v>2</v>
      </c>
      <c r="AD11" s="101">
        <v>2</v>
      </c>
      <c r="AE11" s="102">
        <v>2</v>
      </c>
      <c r="AF11" s="101">
        <v>2</v>
      </c>
      <c r="AG11" s="102">
        <v>2</v>
      </c>
      <c r="AH11" s="101">
        <v>2</v>
      </c>
      <c r="AI11" s="102">
        <v>2</v>
      </c>
      <c r="AJ11" s="101">
        <v>2</v>
      </c>
      <c r="AK11" s="102">
        <v>2</v>
      </c>
      <c r="AL11" s="104">
        <v>2</v>
      </c>
      <c r="AM11" s="105">
        <v>2</v>
      </c>
      <c r="AN11" s="104">
        <v>2</v>
      </c>
      <c r="AO11" s="105">
        <v>2</v>
      </c>
      <c r="AP11" s="104">
        <v>2</v>
      </c>
      <c r="AQ11" s="105">
        <v>2</v>
      </c>
      <c r="AR11" s="104">
        <v>2</v>
      </c>
      <c r="AS11" s="105">
        <v>2</v>
      </c>
      <c r="AT11" s="104">
        <v>1</v>
      </c>
      <c r="AU11" s="105">
        <v>2</v>
      </c>
      <c r="AV11" s="101">
        <v>2</v>
      </c>
      <c r="AW11" s="102">
        <v>2</v>
      </c>
      <c r="AX11" s="101">
        <v>2</v>
      </c>
      <c r="AY11" s="102">
        <v>2</v>
      </c>
      <c r="AZ11" s="101">
        <v>2</v>
      </c>
      <c r="BA11" s="102">
        <v>2</v>
      </c>
      <c r="BB11" s="101">
        <v>1</v>
      </c>
      <c r="BC11" s="102">
        <v>2</v>
      </c>
      <c r="BD11" s="101">
        <v>2</v>
      </c>
      <c r="BE11" s="102">
        <v>2</v>
      </c>
      <c r="BF11">
        <f t="shared" si="2"/>
        <v>16</v>
      </c>
      <c r="BG11">
        <f t="shared" si="3"/>
        <v>20</v>
      </c>
      <c r="BH11">
        <f t="shared" si="4"/>
        <v>20</v>
      </c>
      <c r="BI11">
        <f t="shared" si="5"/>
        <v>19</v>
      </c>
      <c r="BJ11">
        <f t="shared" si="6"/>
        <v>19</v>
      </c>
    </row>
    <row r="12" spans="1:256" x14ac:dyDescent="0.35">
      <c r="A12" s="148">
        <v>4</v>
      </c>
      <c r="B12" s="14" t="s">
        <v>49</v>
      </c>
      <c r="C12" s="14" t="s">
        <v>56</v>
      </c>
      <c r="D12" s="99">
        <f t="shared" si="0"/>
        <v>0.97894736842105268</v>
      </c>
      <c r="E12" s="106"/>
      <c r="F12" s="19">
        <f t="shared" si="1"/>
        <v>93</v>
      </c>
      <c r="G12" s="14"/>
      <c r="H12" s="101">
        <v>2</v>
      </c>
      <c r="I12" s="102">
        <v>2</v>
      </c>
      <c r="J12" s="101">
        <v>2</v>
      </c>
      <c r="K12" s="102">
        <v>2</v>
      </c>
      <c r="L12" s="101">
        <v>2</v>
      </c>
      <c r="M12" s="102">
        <v>1</v>
      </c>
      <c r="N12" s="101">
        <v>2</v>
      </c>
      <c r="O12" s="102">
        <v>2</v>
      </c>
      <c r="P12" s="101">
        <v>2</v>
      </c>
      <c r="Q12" s="102">
        <v>1</v>
      </c>
      <c r="R12" s="104">
        <v>2</v>
      </c>
      <c r="S12" s="105">
        <v>2</v>
      </c>
      <c r="T12" s="104">
        <v>2</v>
      </c>
      <c r="U12" s="105">
        <v>2</v>
      </c>
      <c r="V12" s="104">
        <v>2</v>
      </c>
      <c r="W12" s="105">
        <v>2</v>
      </c>
      <c r="X12" s="104">
        <v>2</v>
      </c>
      <c r="Y12" s="105">
        <v>2</v>
      </c>
      <c r="Z12" s="104">
        <v>2</v>
      </c>
      <c r="AA12" s="105">
        <v>2</v>
      </c>
      <c r="AB12" s="101">
        <v>1</v>
      </c>
      <c r="AC12" s="102">
        <v>2</v>
      </c>
      <c r="AD12" s="101">
        <v>2</v>
      </c>
      <c r="AE12" s="102">
        <v>2</v>
      </c>
      <c r="AF12" s="101">
        <v>2</v>
      </c>
      <c r="AG12" s="102">
        <v>2</v>
      </c>
      <c r="AH12" s="101">
        <v>2</v>
      </c>
      <c r="AI12" s="102">
        <v>2</v>
      </c>
      <c r="AJ12" s="101">
        <v>1</v>
      </c>
      <c r="AK12" s="102">
        <v>1</v>
      </c>
      <c r="AL12" s="104">
        <v>2</v>
      </c>
      <c r="AM12" s="105">
        <v>2</v>
      </c>
      <c r="AN12" s="104">
        <v>1</v>
      </c>
      <c r="AO12" s="105">
        <v>1</v>
      </c>
      <c r="AP12" s="104">
        <v>2</v>
      </c>
      <c r="AQ12" s="105">
        <v>2</v>
      </c>
      <c r="AR12" s="104">
        <v>2</v>
      </c>
      <c r="AS12" s="105">
        <v>2</v>
      </c>
      <c r="AT12" s="104">
        <v>2</v>
      </c>
      <c r="AU12" s="105">
        <v>2</v>
      </c>
      <c r="AV12" s="101">
        <v>2</v>
      </c>
      <c r="AW12" s="102">
        <v>2</v>
      </c>
      <c r="AX12" s="101">
        <v>2</v>
      </c>
      <c r="AY12" s="102">
        <v>2</v>
      </c>
      <c r="AZ12" s="101">
        <v>2</v>
      </c>
      <c r="BA12" s="102">
        <v>2</v>
      </c>
      <c r="BB12" s="101">
        <v>2</v>
      </c>
      <c r="BC12" s="102">
        <v>2</v>
      </c>
      <c r="BD12" s="101">
        <v>2</v>
      </c>
      <c r="BE12" s="102">
        <v>2</v>
      </c>
      <c r="BF12">
        <f t="shared" si="2"/>
        <v>18</v>
      </c>
      <c r="BG12">
        <f t="shared" si="3"/>
        <v>20</v>
      </c>
      <c r="BH12">
        <f t="shared" si="4"/>
        <v>17</v>
      </c>
      <c r="BI12">
        <f t="shared" si="5"/>
        <v>18</v>
      </c>
      <c r="BJ12">
        <f t="shared" si="6"/>
        <v>20</v>
      </c>
    </row>
    <row r="13" spans="1:256" x14ac:dyDescent="0.35">
      <c r="A13" s="149"/>
      <c r="B13" s="14" t="s">
        <v>47</v>
      </c>
      <c r="C13" s="14" t="s">
        <v>48</v>
      </c>
      <c r="D13" s="99">
        <f t="shared" si="0"/>
        <v>0.97894736842105268</v>
      </c>
      <c r="E13" s="106"/>
      <c r="F13" s="19">
        <f t="shared" si="1"/>
        <v>93</v>
      </c>
      <c r="G13" s="14"/>
      <c r="H13" s="101">
        <v>1</v>
      </c>
      <c r="I13" s="102">
        <v>2</v>
      </c>
      <c r="J13" s="101">
        <v>1</v>
      </c>
      <c r="K13" s="102">
        <v>2</v>
      </c>
      <c r="L13" s="101">
        <v>1</v>
      </c>
      <c r="M13" s="102">
        <v>1</v>
      </c>
      <c r="N13" s="101">
        <v>2</v>
      </c>
      <c r="O13" s="102">
        <v>2</v>
      </c>
      <c r="P13" s="101">
        <v>2</v>
      </c>
      <c r="Q13" s="102">
        <v>0</v>
      </c>
      <c r="R13" s="104">
        <v>2</v>
      </c>
      <c r="S13" s="105">
        <v>2</v>
      </c>
      <c r="T13" s="104">
        <v>2</v>
      </c>
      <c r="U13" s="105">
        <v>2</v>
      </c>
      <c r="V13" s="104">
        <v>2</v>
      </c>
      <c r="W13" s="105">
        <v>2</v>
      </c>
      <c r="X13" s="104">
        <v>2</v>
      </c>
      <c r="Y13" s="105">
        <v>2</v>
      </c>
      <c r="Z13" s="104">
        <v>2</v>
      </c>
      <c r="AA13" s="105">
        <v>2</v>
      </c>
      <c r="AB13" s="101">
        <v>2</v>
      </c>
      <c r="AC13" s="102">
        <v>2</v>
      </c>
      <c r="AD13" s="101">
        <v>2</v>
      </c>
      <c r="AE13" s="102">
        <v>2</v>
      </c>
      <c r="AF13" s="101">
        <v>2</v>
      </c>
      <c r="AG13" s="102">
        <v>2</v>
      </c>
      <c r="AH13" s="101">
        <v>2</v>
      </c>
      <c r="AI13" s="102">
        <v>2</v>
      </c>
      <c r="AJ13" s="101">
        <v>2</v>
      </c>
      <c r="AK13" s="102">
        <v>1</v>
      </c>
      <c r="AL13" s="104">
        <v>2</v>
      </c>
      <c r="AM13" s="105">
        <v>2</v>
      </c>
      <c r="AN13" s="104">
        <v>2</v>
      </c>
      <c r="AO13" s="105">
        <v>2</v>
      </c>
      <c r="AP13" s="104">
        <v>2</v>
      </c>
      <c r="AQ13" s="105">
        <v>2</v>
      </c>
      <c r="AR13" s="104">
        <v>2</v>
      </c>
      <c r="AS13" s="105">
        <v>2</v>
      </c>
      <c r="AT13" s="104">
        <v>2</v>
      </c>
      <c r="AU13" s="105">
        <v>2</v>
      </c>
      <c r="AV13" s="101">
        <v>2</v>
      </c>
      <c r="AW13" s="102">
        <v>2</v>
      </c>
      <c r="AX13" s="101">
        <v>2</v>
      </c>
      <c r="AY13" s="102">
        <v>2</v>
      </c>
      <c r="AZ13" s="101">
        <v>2</v>
      </c>
      <c r="BA13" s="102">
        <v>2</v>
      </c>
      <c r="BB13" s="101">
        <v>2</v>
      </c>
      <c r="BC13" s="102">
        <v>2</v>
      </c>
      <c r="BD13" s="101">
        <v>2</v>
      </c>
      <c r="BE13" s="102">
        <v>2</v>
      </c>
      <c r="BF13">
        <f t="shared" si="2"/>
        <v>14</v>
      </c>
      <c r="BG13">
        <f t="shared" si="3"/>
        <v>20</v>
      </c>
      <c r="BH13">
        <f t="shared" si="4"/>
        <v>19</v>
      </c>
      <c r="BI13">
        <f t="shared" si="5"/>
        <v>20</v>
      </c>
      <c r="BJ13">
        <f t="shared" si="6"/>
        <v>20</v>
      </c>
    </row>
    <row r="14" spans="1:256" x14ac:dyDescent="0.35">
      <c r="A14" s="13">
        <v>6</v>
      </c>
      <c r="B14" s="14" t="s">
        <v>54</v>
      </c>
      <c r="C14" s="14" t="s">
        <v>55</v>
      </c>
      <c r="D14" s="99">
        <f t="shared" si="0"/>
        <v>0.96842105263157896</v>
      </c>
      <c r="E14" s="106"/>
      <c r="F14" s="19">
        <f t="shared" si="1"/>
        <v>92</v>
      </c>
      <c r="G14" s="14"/>
      <c r="H14" s="101">
        <v>2</v>
      </c>
      <c r="I14" s="102">
        <v>2</v>
      </c>
      <c r="J14" s="101">
        <v>2</v>
      </c>
      <c r="K14" s="102">
        <v>2</v>
      </c>
      <c r="L14" s="101">
        <v>1</v>
      </c>
      <c r="M14" s="102">
        <v>2</v>
      </c>
      <c r="N14" s="101">
        <v>2</v>
      </c>
      <c r="O14" s="102">
        <v>1</v>
      </c>
      <c r="P14" s="101">
        <v>2</v>
      </c>
      <c r="Q14" s="102">
        <v>1</v>
      </c>
      <c r="R14" s="104">
        <v>2</v>
      </c>
      <c r="S14" s="105">
        <v>2</v>
      </c>
      <c r="T14" s="104">
        <v>1</v>
      </c>
      <c r="U14" s="105">
        <v>2</v>
      </c>
      <c r="V14" s="104">
        <v>2</v>
      </c>
      <c r="W14" s="105">
        <v>2</v>
      </c>
      <c r="X14" s="104">
        <v>2</v>
      </c>
      <c r="Y14" s="105">
        <v>2</v>
      </c>
      <c r="Z14" s="104">
        <v>2</v>
      </c>
      <c r="AA14" s="105">
        <v>2</v>
      </c>
      <c r="AB14" s="101">
        <v>1</v>
      </c>
      <c r="AC14" s="102">
        <v>2</v>
      </c>
      <c r="AD14" s="101">
        <v>2</v>
      </c>
      <c r="AE14" s="102">
        <v>2</v>
      </c>
      <c r="AF14" s="101">
        <v>2</v>
      </c>
      <c r="AG14" s="102">
        <v>2</v>
      </c>
      <c r="AH14" s="101">
        <v>2</v>
      </c>
      <c r="AI14" s="102">
        <v>2</v>
      </c>
      <c r="AJ14" s="101">
        <v>2</v>
      </c>
      <c r="AK14" s="102">
        <v>2</v>
      </c>
      <c r="AL14" s="104">
        <v>2</v>
      </c>
      <c r="AM14" s="105">
        <v>2</v>
      </c>
      <c r="AN14" s="104">
        <v>2</v>
      </c>
      <c r="AO14" s="105">
        <v>2</v>
      </c>
      <c r="AP14" s="104">
        <v>2</v>
      </c>
      <c r="AQ14" s="105">
        <v>2</v>
      </c>
      <c r="AR14" s="104">
        <v>2</v>
      </c>
      <c r="AS14" s="105">
        <v>2</v>
      </c>
      <c r="AT14" s="104">
        <v>2</v>
      </c>
      <c r="AU14" s="105">
        <v>2</v>
      </c>
      <c r="AV14" s="101">
        <v>2</v>
      </c>
      <c r="AW14" s="102">
        <v>1</v>
      </c>
      <c r="AX14" s="101">
        <v>2</v>
      </c>
      <c r="AY14" s="102">
        <v>2</v>
      </c>
      <c r="AZ14" s="101">
        <v>2</v>
      </c>
      <c r="BA14" s="102">
        <v>1</v>
      </c>
      <c r="BB14" s="101">
        <v>1</v>
      </c>
      <c r="BC14" s="102">
        <v>2</v>
      </c>
      <c r="BD14" s="101">
        <v>2</v>
      </c>
      <c r="BE14" s="102">
        <v>2</v>
      </c>
      <c r="BF14">
        <f t="shared" si="2"/>
        <v>17</v>
      </c>
      <c r="BG14">
        <f t="shared" si="3"/>
        <v>19</v>
      </c>
      <c r="BH14">
        <f t="shared" si="4"/>
        <v>19</v>
      </c>
      <c r="BI14">
        <f t="shared" si="5"/>
        <v>20</v>
      </c>
      <c r="BJ14">
        <f t="shared" si="6"/>
        <v>17</v>
      </c>
    </row>
    <row r="15" spans="1:256" x14ac:dyDescent="0.35">
      <c r="A15" s="148">
        <v>7</v>
      </c>
      <c r="B15" s="14" t="s">
        <v>32</v>
      </c>
      <c r="C15" s="14" t="s">
        <v>53</v>
      </c>
      <c r="D15" s="99">
        <f t="shared" si="0"/>
        <v>0.95789473684210524</v>
      </c>
      <c r="E15" s="107"/>
      <c r="F15" s="19">
        <f t="shared" si="1"/>
        <v>91</v>
      </c>
      <c r="G15" s="14"/>
      <c r="H15" s="101">
        <v>2</v>
      </c>
      <c r="I15" s="102">
        <v>2</v>
      </c>
      <c r="J15" s="101">
        <v>2</v>
      </c>
      <c r="K15" s="102">
        <v>2</v>
      </c>
      <c r="L15" s="101">
        <v>2</v>
      </c>
      <c r="M15" s="102">
        <v>2</v>
      </c>
      <c r="N15" s="101">
        <v>2</v>
      </c>
      <c r="O15" s="102">
        <v>2</v>
      </c>
      <c r="P15" s="101">
        <v>2</v>
      </c>
      <c r="Q15" s="102">
        <v>2</v>
      </c>
      <c r="R15" s="104">
        <v>2</v>
      </c>
      <c r="S15" s="105">
        <v>2</v>
      </c>
      <c r="T15" s="104">
        <v>2</v>
      </c>
      <c r="U15" s="105">
        <v>2</v>
      </c>
      <c r="V15" s="104">
        <v>2</v>
      </c>
      <c r="W15" s="105">
        <v>1</v>
      </c>
      <c r="X15" s="104">
        <v>2</v>
      </c>
      <c r="Y15" s="105">
        <v>2</v>
      </c>
      <c r="Z15" s="104">
        <v>2</v>
      </c>
      <c r="AA15" s="105">
        <v>2</v>
      </c>
      <c r="AB15" s="101">
        <v>1</v>
      </c>
      <c r="AC15" s="102">
        <v>1</v>
      </c>
      <c r="AD15" s="101">
        <v>2</v>
      </c>
      <c r="AE15" s="102">
        <v>2</v>
      </c>
      <c r="AF15" s="101">
        <v>2</v>
      </c>
      <c r="AG15" s="102">
        <v>2</v>
      </c>
      <c r="AH15" s="101">
        <v>2</v>
      </c>
      <c r="AI15" s="102">
        <v>2</v>
      </c>
      <c r="AJ15" s="101">
        <v>1</v>
      </c>
      <c r="AK15" s="102">
        <v>1</v>
      </c>
      <c r="AL15" s="104">
        <v>2</v>
      </c>
      <c r="AM15" s="105">
        <v>1</v>
      </c>
      <c r="AN15" s="104">
        <v>1</v>
      </c>
      <c r="AO15" s="105">
        <v>1</v>
      </c>
      <c r="AP15" s="104">
        <v>2</v>
      </c>
      <c r="AQ15" s="105">
        <v>2</v>
      </c>
      <c r="AR15" s="104">
        <v>2</v>
      </c>
      <c r="AS15" s="105">
        <v>2</v>
      </c>
      <c r="AT15" s="104">
        <v>2</v>
      </c>
      <c r="AU15" s="105">
        <v>2</v>
      </c>
      <c r="AV15" s="101">
        <v>2</v>
      </c>
      <c r="AW15" s="102">
        <v>2</v>
      </c>
      <c r="AX15" s="101">
        <v>2</v>
      </c>
      <c r="AY15" s="102">
        <v>2</v>
      </c>
      <c r="AZ15" s="101">
        <v>2</v>
      </c>
      <c r="BA15" s="102">
        <v>2</v>
      </c>
      <c r="BB15" s="101">
        <v>2</v>
      </c>
      <c r="BC15" s="102">
        <v>2</v>
      </c>
      <c r="BD15" s="101">
        <v>1</v>
      </c>
      <c r="BE15" s="102">
        <v>2</v>
      </c>
      <c r="BF15">
        <f t="shared" si="2"/>
        <v>20</v>
      </c>
      <c r="BG15">
        <f t="shared" si="3"/>
        <v>19</v>
      </c>
      <c r="BH15">
        <f t="shared" si="4"/>
        <v>16</v>
      </c>
      <c r="BI15">
        <f t="shared" si="5"/>
        <v>17</v>
      </c>
      <c r="BJ15">
        <f t="shared" si="6"/>
        <v>19</v>
      </c>
    </row>
    <row r="16" spans="1:256" x14ac:dyDescent="0.35">
      <c r="A16" s="149"/>
      <c r="B16" s="14" t="s">
        <v>49</v>
      </c>
      <c r="C16" s="14" t="s">
        <v>59</v>
      </c>
      <c r="D16" s="99">
        <f t="shared" si="0"/>
        <v>0.95789473684210524</v>
      </c>
      <c r="E16" s="16"/>
      <c r="F16" s="19">
        <f t="shared" si="1"/>
        <v>91</v>
      </c>
      <c r="G16" s="14"/>
      <c r="H16" s="101">
        <v>1</v>
      </c>
      <c r="I16" s="102">
        <v>2</v>
      </c>
      <c r="J16" s="101">
        <v>2</v>
      </c>
      <c r="K16" s="102">
        <v>1</v>
      </c>
      <c r="L16" s="101">
        <v>2</v>
      </c>
      <c r="M16" s="102">
        <v>2</v>
      </c>
      <c r="N16" s="101">
        <v>1</v>
      </c>
      <c r="O16" s="102">
        <v>1</v>
      </c>
      <c r="P16" s="101">
        <v>2</v>
      </c>
      <c r="Q16" s="102">
        <v>2</v>
      </c>
      <c r="R16" s="104">
        <v>2</v>
      </c>
      <c r="S16" s="105">
        <v>2</v>
      </c>
      <c r="T16" s="104">
        <v>2</v>
      </c>
      <c r="U16" s="105">
        <v>2</v>
      </c>
      <c r="V16" s="104">
        <v>1</v>
      </c>
      <c r="W16" s="105">
        <v>1</v>
      </c>
      <c r="X16" s="104">
        <v>2</v>
      </c>
      <c r="Y16" s="105">
        <v>2</v>
      </c>
      <c r="Z16" s="104">
        <v>1</v>
      </c>
      <c r="AA16" s="105">
        <v>2</v>
      </c>
      <c r="AB16" s="101">
        <v>1</v>
      </c>
      <c r="AC16" s="102">
        <v>2</v>
      </c>
      <c r="AD16" s="101">
        <v>2</v>
      </c>
      <c r="AE16" s="102">
        <v>2</v>
      </c>
      <c r="AF16" s="101">
        <v>2</v>
      </c>
      <c r="AG16" s="102">
        <v>2</v>
      </c>
      <c r="AH16" s="101">
        <v>2</v>
      </c>
      <c r="AI16" s="102">
        <v>2</v>
      </c>
      <c r="AJ16" s="101">
        <v>2</v>
      </c>
      <c r="AK16" s="102">
        <v>1</v>
      </c>
      <c r="AL16" s="104">
        <v>2</v>
      </c>
      <c r="AM16" s="105">
        <v>2</v>
      </c>
      <c r="AN16" s="104">
        <v>2</v>
      </c>
      <c r="AO16" s="105">
        <v>2</v>
      </c>
      <c r="AP16" s="104">
        <v>2</v>
      </c>
      <c r="AQ16" s="105">
        <v>2</v>
      </c>
      <c r="AR16" s="104">
        <v>2</v>
      </c>
      <c r="AS16" s="105">
        <v>2</v>
      </c>
      <c r="AT16" s="104">
        <v>2</v>
      </c>
      <c r="AU16" s="105">
        <v>2</v>
      </c>
      <c r="AV16" s="101">
        <v>2</v>
      </c>
      <c r="AW16" s="102">
        <v>2</v>
      </c>
      <c r="AX16" s="101">
        <v>2</v>
      </c>
      <c r="AY16" s="102">
        <v>2</v>
      </c>
      <c r="AZ16" s="101">
        <v>2</v>
      </c>
      <c r="BA16" s="102">
        <v>2</v>
      </c>
      <c r="BB16" s="101">
        <v>2</v>
      </c>
      <c r="BC16" s="102">
        <v>2</v>
      </c>
      <c r="BD16" s="101">
        <v>2</v>
      </c>
      <c r="BE16" s="102">
        <v>2</v>
      </c>
      <c r="BF16">
        <f t="shared" si="2"/>
        <v>16</v>
      </c>
      <c r="BG16">
        <f t="shared" si="3"/>
        <v>17</v>
      </c>
      <c r="BH16">
        <f t="shared" si="4"/>
        <v>18</v>
      </c>
      <c r="BI16">
        <f t="shared" si="5"/>
        <v>20</v>
      </c>
      <c r="BJ16">
        <f t="shared" si="6"/>
        <v>20</v>
      </c>
    </row>
    <row r="17" spans="1:62" x14ac:dyDescent="0.35">
      <c r="A17" s="13">
        <v>9</v>
      </c>
      <c r="B17" s="14" t="s">
        <v>9</v>
      </c>
      <c r="C17" s="14" t="s">
        <v>58</v>
      </c>
      <c r="D17" s="99">
        <f t="shared" si="0"/>
        <v>0.94736842105263153</v>
      </c>
      <c r="E17" s="16"/>
      <c r="F17" s="19">
        <f t="shared" si="1"/>
        <v>90</v>
      </c>
      <c r="G17" s="14"/>
      <c r="H17" s="101">
        <v>1</v>
      </c>
      <c r="I17" s="102">
        <v>2</v>
      </c>
      <c r="J17" s="101">
        <v>2</v>
      </c>
      <c r="K17" s="102">
        <v>2</v>
      </c>
      <c r="L17" s="101">
        <v>2</v>
      </c>
      <c r="M17" s="102">
        <v>2</v>
      </c>
      <c r="N17" s="101">
        <v>2</v>
      </c>
      <c r="O17" s="102">
        <v>1</v>
      </c>
      <c r="P17" s="101">
        <v>2</v>
      </c>
      <c r="Q17" s="102">
        <v>1</v>
      </c>
      <c r="R17" s="104">
        <v>2</v>
      </c>
      <c r="S17" s="105">
        <v>2</v>
      </c>
      <c r="T17" s="104">
        <v>2</v>
      </c>
      <c r="U17" s="105">
        <v>2</v>
      </c>
      <c r="V17" s="104">
        <v>2</v>
      </c>
      <c r="W17" s="105">
        <v>2</v>
      </c>
      <c r="X17" s="104">
        <v>2</v>
      </c>
      <c r="Y17" s="105">
        <v>2</v>
      </c>
      <c r="Z17" s="104">
        <v>1</v>
      </c>
      <c r="AA17" s="105">
        <v>2</v>
      </c>
      <c r="AB17" s="101">
        <v>2</v>
      </c>
      <c r="AC17" s="102">
        <v>2</v>
      </c>
      <c r="AD17" s="101">
        <v>2</v>
      </c>
      <c r="AE17" s="102">
        <v>2</v>
      </c>
      <c r="AF17" s="101">
        <v>1</v>
      </c>
      <c r="AG17" s="102">
        <v>2</v>
      </c>
      <c r="AH17" s="101">
        <v>2</v>
      </c>
      <c r="AI17" s="102">
        <v>2</v>
      </c>
      <c r="AJ17" s="101">
        <v>2</v>
      </c>
      <c r="AK17" s="102">
        <v>2</v>
      </c>
      <c r="AL17" s="104">
        <v>2</v>
      </c>
      <c r="AM17" s="105">
        <v>1</v>
      </c>
      <c r="AN17" s="104">
        <v>1</v>
      </c>
      <c r="AO17" s="105">
        <v>1</v>
      </c>
      <c r="AP17" s="104">
        <v>2</v>
      </c>
      <c r="AQ17" s="105">
        <v>2</v>
      </c>
      <c r="AR17" s="104">
        <v>2</v>
      </c>
      <c r="AS17" s="105">
        <v>1</v>
      </c>
      <c r="AT17" s="104">
        <v>2</v>
      </c>
      <c r="AU17" s="105">
        <v>2</v>
      </c>
      <c r="AV17" s="101">
        <v>2</v>
      </c>
      <c r="AW17" s="102">
        <v>2</v>
      </c>
      <c r="AX17" s="101">
        <v>2</v>
      </c>
      <c r="AY17" s="102">
        <v>2</v>
      </c>
      <c r="AZ17" s="101">
        <v>2</v>
      </c>
      <c r="BA17" s="102">
        <v>1</v>
      </c>
      <c r="BB17" s="101">
        <v>2</v>
      </c>
      <c r="BC17" s="102">
        <v>2</v>
      </c>
      <c r="BD17" s="101">
        <v>2</v>
      </c>
      <c r="BE17" s="102">
        <v>2</v>
      </c>
      <c r="BF17">
        <f t="shared" si="2"/>
        <v>17</v>
      </c>
      <c r="BG17">
        <f t="shared" si="3"/>
        <v>19</v>
      </c>
      <c r="BH17">
        <f t="shared" si="4"/>
        <v>19</v>
      </c>
      <c r="BI17">
        <f t="shared" si="5"/>
        <v>16</v>
      </c>
      <c r="BJ17">
        <f t="shared" si="6"/>
        <v>19</v>
      </c>
    </row>
    <row r="18" spans="1:62" x14ac:dyDescent="0.35">
      <c r="A18" s="148">
        <v>10</v>
      </c>
      <c r="B18" s="14" t="s">
        <v>54</v>
      </c>
      <c r="C18" s="14" t="s">
        <v>66</v>
      </c>
      <c r="D18" s="99">
        <f t="shared" si="0"/>
        <v>0.93684210526315792</v>
      </c>
      <c r="E18" s="16"/>
      <c r="F18" s="19">
        <f t="shared" si="1"/>
        <v>89</v>
      </c>
      <c r="G18" s="14"/>
      <c r="H18" s="101">
        <v>1</v>
      </c>
      <c r="I18" s="102">
        <v>2</v>
      </c>
      <c r="J18" s="101">
        <v>2</v>
      </c>
      <c r="K18" s="102">
        <v>2</v>
      </c>
      <c r="L18" s="101">
        <v>1</v>
      </c>
      <c r="M18" s="102">
        <v>1</v>
      </c>
      <c r="N18" s="101">
        <v>2</v>
      </c>
      <c r="O18" s="102">
        <v>2</v>
      </c>
      <c r="P18" s="101">
        <v>2</v>
      </c>
      <c r="Q18" s="102">
        <v>2</v>
      </c>
      <c r="R18" s="104">
        <v>2</v>
      </c>
      <c r="S18" s="105">
        <v>2</v>
      </c>
      <c r="T18" s="104">
        <v>2</v>
      </c>
      <c r="U18" s="105">
        <v>2</v>
      </c>
      <c r="V18" s="104">
        <v>2</v>
      </c>
      <c r="W18" s="105">
        <v>2</v>
      </c>
      <c r="X18" s="104">
        <v>0</v>
      </c>
      <c r="Y18" s="105">
        <v>2</v>
      </c>
      <c r="Z18" s="104">
        <v>2</v>
      </c>
      <c r="AA18" s="105">
        <v>2</v>
      </c>
      <c r="AB18" s="101">
        <v>2</v>
      </c>
      <c r="AC18" s="102">
        <v>1</v>
      </c>
      <c r="AD18" s="101">
        <v>2</v>
      </c>
      <c r="AE18" s="102">
        <v>2</v>
      </c>
      <c r="AF18" s="101">
        <v>2</v>
      </c>
      <c r="AG18" s="102">
        <v>2</v>
      </c>
      <c r="AH18" s="101">
        <v>2</v>
      </c>
      <c r="AI18" s="102">
        <v>2</v>
      </c>
      <c r="AJ18" s="101">
        <v>2</v>
      </c>
      <c r="AK18" s="102">
        <v>1</v>
      </c>
      <c r="AL18" s="104">
        <v>2</v>
      </c>
      <c r="AM18" s="105">
        <v>2</v>
      </c>
      <c r="AN18" s="104">
        <v>2</v>
      </c>
      <c r="AO18" s="105">
        <v>2</v>
      </c>
      <c r="AP18" s="104">
        <v>2</v>
      </c>
      <c r="AQ18" s="105">
        <v>2</v>
      </c>
      <c r="AR18" s="104">
        <v>2</v>
      </c>
      <c r="AS18" s="105">
        <v>2</v>
      </c>
      <c r="AT18" s="104">
        <v>2</v>
      </c>
      <c r="AU18" s="105">
        <v>2</v>
      </c>
      <c r="AV18" s="101">
        <v>1</v>
      </c>
      <c r="AW18" s="102">
        <v>2</v>
      </c>
      <c r="AX18" s="101">
        <v>1</v>
      </c>
      <c r="AY18" s="102">
        <v>2</v>
      </c>
      <c r="AZ18" s="101">
        <v>2</v>
      </c>
      <c r="BA18" s="102">
        <v>1</v>
      </c>
      <c r="BB18" s="101">
        <v>2</v>
      </c>
      <c r="BC18" s="102">
        <v>2</v>
      </c>
      <c r="BD18" s="101">
        <v>1</v>
      </c>
      <c r="BE18" s="102">
        <v>2</v>
      </c>
      <c r="BF18">
        <f t="shared" si="2"/>
        <v>17</v>
      </c>
      <c r="BG18">
        <f t="shared" si="3"/>
        <v>18</v>
      </c>
      <c r="BH18">
        <f t="shared" si="4"/>
        <v>18</v>
      </c>
      <c r="BI18">
        <f t="shared" si="5"/>
        <v>20</v>
      </c>
      <c r="BJ18">
        <f t="shared" si="6"/>
        <v>16</v>
      </c>
    </row>
    <row r="19" spans="1:62" x14ac:dyDescent="0.35">
      <c r="A19" s="149"/>
      <c r="B19" s="14" t="s">
        <v>28</v>
      </c>
      <c r="C19" s="14" t="s">
        <v>60</v>
      </c>
      <c r="D19" s="99">
        <f t="shared" si="0"/>
        <v>0.93684210526315792</v>
      </c>
      <c r="E19" s="108"/>
      <c r="F19" s="19">
        <f t="shared" si="1"/>
        <v>89</v>
      </c>
      <c r="G19" s="14"/>
      <c r="H19" s="101">
        <v>1</v>
      </c>
      <c r="I19" s="102">
        <v>1</v>
      </c>
      <c r="J19" s="101">
        <v>1</v>
      </c>
      <c r="K19" s="102">
        <v>1</v>
      </c>
      <c r="L19" s="101">
        <v>1</v>
      </c>
      <c r="M19" s="102">
        <v>2</v>
      </c>
      <c r="N19" s="101">
        <v>1</v>
      </c>
      <c r="O19" s="102">
        <v>2</v>
      </c>
      <c r="P19" s="101">
        <v>2</v>
      </c>
      <c r="Q19" s="102">
        <v>2</v>
      </c>
      <c r="R19" s="104">
        <v>2</v>
      </c>
      <c r="S19" s="105">
        <v>2</v>
      </c>
      <c r="T19" s="104">
        <v>2</v>
      </c>
      <c r="U19" s="105">
        <v>2</v>
      </c>
      <c r="V19" s="104">
        <v>1</v>
      </c>
      <c r="W19" s="105">
        <v>2</v>
      </c>
      <c r="X19" s="104">
        <v>2</v>
      </c>
      <c r="Y19" s="105">
        <v>2</v>
      </c>
      <c r="Z19" s="104">
        <v>2</v>
      </c>
      <c r="AA19" s="105">
        <v>2</v>
      </c>
      <c r="AB19" s="101">
        <v>2</v>
      </c>
      <c r="AC19" s="102">
        <v>2</v>
      </c>
      <c r="AD19" s="101">
        <v>1</v>
      </c>
      <c r="AE19" s="102">
        <v>2</v>
      </c>
      <c r="AF19" s="101">
        <v>2</v>
      </c>
      <c r="AG19" s="102">
        <v>2</v>
      </c>
      <c r="AH19" s="101">
        <v>2</v>
      </c>
      <c r="AI19" s="102">
        <v>2</v>
      </c>
      <c r="AJ19" s="101">
        <v>1</v>
      </c>
      <c r="AK19" s="102">
        <v>2</v>
      </c>
      <c r="AL19" s="104">
        <v>2</v>
      </c>
      <c r="AM19" s="105">
        <v>2</v>
      </c>
      <c r="AN19" s="104">
        <v>2</v>
      </c>
      <c r="AO19" s="105">
        <v>2</v>
      </c>
      <c r="AP19" s="104">
        <v>2</v>
      </c>
      <c r="AQ19" s="105">
        <v>2</v>
      </c>
      <c r="AR19" s="104">
        <v>2</v>
      </c>
      <c r="AS19" s="105">
        <v>2</v>
      </c>
      <c r="AT19" s="104">
        <v>2</v>
      </c>
      <c r="AU19" s="105">
        <v>2</v>
      </c>
      <c r="AV19" s="101">
        <v>2</v>
      </c>
      <c r="AW19" s="102">
        <v>1</v>
      </c>
      <c r="AX19" s="101">
        <v>2</v>
      </c>
      <c r="AY19" s="102">
        <v>2</v>
      </c>
      <c r="AZ19" s="101">
        <v>2</v>
      </c>
      <c r="BA19" s="102">
        <v>2</v>
      </c>
      <c r="BB19" s="101">
        <v>2</v>
      </c>
      <c r="BC19" s="102">
        <v>2</v>
      </c>
      <c r="BD19" s="101">
        <v>1</v>
      </c>
      <c r="BE19" s="102">
        <v>2</v>
      </c>
      <c r="BF19">
        <f t="shared" si="2"/>
        <v>14</v>
      </c>
      <c r="BG19">
        <f t="shared" si="3"/>
        <v>19</v>
      </c>
      <c r="BH19">
        <f t="shared" si="4"/>
        <v>18</v>
      </c>
      <c r="BI19">
        <f t="shared" si="5"/>
        <v>20</v>
      </c>
      <c r="BJ19">
        <f t="shared" si="6"/>
        <v>18</v>
      </c>
    </row>
    <row r="20" spans="1:62" x14ac:dyDescent="0.35">
      <c r="A20" s="148">
        <v>12</v>
      </c>
      <c r="B20" s="14" t="s">
        <v>22</v>
      </c>
      <c r="C20" s="14" t="s">
        <v>94</v>
      </c>
      <c r="D20" s="99">
        <f t="shared" si="0"/>
        <v>0.9263157894736842</v>
      </c>
      <c r="E20" s="16"/>
      <c r="F20" s="19">
        <f t="shared" si="1"/>
        <v>88</v>
      </c>
      <c r="G20" s="14"/>
      <c r="H20" s="101">
        <v>2</v>
      </c>
      <c r="I20" s="102">
        <v>2</v>
      </c>
      <c r="J20" s="101">
        <v>2</v>
      </c>
      <c r="K20" s="102">
        <v>2</v>
      </c>
      <c r="L20" s="101">
        <v>1</v>
      </c>
      <c r="M20" s="102">
        <v>1</v>
      </c>
      <c r="N20" s="101">
        <v>1</v>
      </c>
      <c r="O20" s="102">
        <v>1</v>
      </c>
      <c r="P20" s="101">
        <v>1</v>
      </c>
      <c r="Q20" s="102">
        <v>1</v>
      </c>
      <c r="R20" s="104">
        <v>2</v>
      </c>
      <c r="S20" s="105">
        <v>2</v>
      </c>
      <c r="T20" s="104">
        <v>2</v>
      </c>
      <c r="U20" s="105">
        <v>2</v>
      </c>
      <c r="V20" s="104">
        <v>2</v>
      </c>
      <c r="W20" s="105">
        <v>1</v>
      </c>
      <c r="X20" s="104">
        <v>2</v>
      </c>
      <c r="Y20" s="105">
        <v>2</v>
      </c>
      <c r="Z20" s="104">
        <v>2</v>
      </c>
      <c r="AA20" s="105">
        <v>2</v>
      </c>
      <c r="AB20" s="101">
        <v>2</v>
      </c>
      <c r="AC20" s="102">
        <v>2</v>
      </c>
      <c r="AD20" s="101">
        <v>1</v>
      </c>
      <c r="AE20" s="102">
        <v>2</v>
      </c>
      <c r="AF20" s="101">
        <v>1</v>
      </c>
      <c r="AG20" s="102">
        <v>2</v>
      </c>
      <c r="AH20" s="101">
        <v>2</v>
      </c>
      <c r="AI20" s="102">
        <v>2</v>
      </c>
      <c r="AJ20" s="101">
        <v>2</v>
      </c>
      <c r="AK20" s="102">
        <v>2</v>
      </c>
      <c r="AL20" s="104">
        <v>2</v>
      </c>
      <c r="AM20" s="105">
        <v>1</v>
      </c>
      <c r="AN20" s="104">
        <v>1</v>
      </c>
      <c r="AO20" s="105">
        <v>2</v>
      </c>
      <c r="AP20" s="104">
        <v>2</v>
      </c>
      <c r="AQ20" s="105">
        <v>2</v>
      </c>
      <c r="AR20" s="104">
        <v>2</v>
      </c>
      <c r="AS20" s="105">
        <v>2</v>
      </c>
      <c r="AT20" s="104">
        <v>2</v>
      </c>
      <c r="AU20" s="105">
        <v>2</v>
      </c>
      <c r="AV20" s="101">
        <v>2</v>
      </c>
      <c r="AW20" s="102">
        <v>2</v>
      </c>
      <c r="AX20" s="101">
        <v>2</v>
      </c>
      <c r="AY20" s="102">
        <v>2</v>
      </c>
      <c r="AZ20" s="101">
        <v>2</v>
      </c>
      <c r="BA20" s="102">
        <v>2</v>
      </c>
      <c r="BB20" s="101">
        <v>2</v>
      </c>
      <c r="BC20" s="102">
        <v>2</v>
      </c>
      <c r="BD20" s="101">
        <v>1</v>
      </c>
      <c r="BE20" s="102">
        <v>2</v>
      </c>
      <c r="BF20">
        <f t="shared" si="2"/>
        <v>14</v>
      </c>
      <c r="BG20">
        <f t="shared" si="3"/>
        <v>19</v>
      </c>
      <c r="BH20">
        <f t="shared" si="4"/>
        <v>18</v>
      </c>
      <c r="BI20">
        <f t="shared" si="5"/>
        <v>18</v>
      </c>
      <c r="BJ20">
        <f t="shared" si="6"/>
        <v>19</v>
      </c>
    </row>
    <row r="21" spans="1:62" x14ac:dyDescent="0.35">
      <c r="A21" s="150"/>
      <c r="B21" s="14" t="s">
        <v>28</v>
      </c>
      <c r="C21" s="14" t="s">
        <v>82</v>
      </c>
      <c r="D21" s="99">
        <f t="shared" si="0"/>
        <v>0.9263157894736842</v>
      </c>
      <c r="E21" s="16"/>
      <c r="F21" s="19">
        <f t="shared" si="1"/>
        <v>88</v>
      </c>
      <c r="G21" s="14"/>
      <c r="H21" s="101">
        <v>2</v>
      </c>
      <c r="I21" s="102">
        <v>2</v>
      </c>
      <c r="J21" s="101">
        <v>1</v>
      </c>
      <c r="K21" s="102">
        <v>1</v>
      </c>
      <c r="L21" s="101">
        <v>1</v>
      </c>
      <c r="M21" s="102">
        <v>1</v>
      </c>
      <c r="N21" s="101">
        <v>2</v>
      </c>
      <c r="O21" s="102">
        <v>1</v>
      </c>
      <c r="P21" s="101">
        <v>2</v>
      </c>
      <c r="Q21" s="102">
        <v>2</v>
      </c>
      <c r="R21" s="104">
        <v>1</v>
      </c>
      <c r="S21" s="105">
        <v>2</v>
      </c>
      <c r="T21" s="104">
        <v>2</v>
      </c>
      <c r="U21" s="105">
        <v>2</v>
      </c>
      <c r="V21" s="104">
        <v>2</v>
      </c>
      <c r="W21" s="105">
        <v>2</v>
      </c>
      <c r="X21" s="104">
        <v>2</v>
      </c>
      <c r="Y21" s="105">
        <v>2</v>
      </c>
      <c r="Z21" s="104">
        <v>2</v>
      </c>
      <c r="AA21" s="105">
        <v>2</v>
      </c>
      <c r="AB21" s="101">
        <v>1</v>
      </c>
      <c r="AC21" s="102">
        <v>1</v>
      </c>
      <c r="AD21" s="101">
        <v>2</v>
      </c>
      <c r="AE21" s="102">
        <v>2</v>
      </c>
      <c r="AF21" s="101">
        <v>2</v>
      </c>
      <c r="AG21" s="102">
        <v>2</v>
      </c>
      <c r="AH21" s="101">
        <v>1</v>
      </c>
      <c r="AI21" s="102">
        <v>2</v>
      </c>
      <c r="AJ21" s="101">
        <v>2</v>
      </c>
      <c r="AK21" s="102">
        <v>2</v>
      </c>
      <c r="AL21" s="104">
        <v>2</v>
      </c>
      <c r="AM21" s="105">
        <v>2</v>
      </c>
      <c r="AN21" s="104">
        <v>1</v>
      </c>
      <c r="AO21" s="105">
        <v>2</v>
      </c>
      <c r="AP21" s="104">
        <v>2</v>
      </c>
      <c r="AQ21" s="105">
        <v>2</v>
      </c>
      <c r="AR21" s="104">
        <v>2</v>
      </c>
      <c r="AS21" s="105">
        <v>1</v>
      </c>
      <c r="AT21" s="104">
        <v>2</v>
      </c>
      <c r="AU21" s="105">
        <v>2</v>
      </c>
      <c r="AV21" s="101">
        <v>2</v>
      </c>
      <c r="AW21" s="102">
        <v>2</v>
      </c>
      <c r="AX21" s="101">
        <v>2</v>
      </c>
      <c r="AY21" s="102">
        <v>2</v>
      </c>
      <c r="AZ21" s="101">
        <v>2</v>
      </c>
      <c r="BA21" s="102">
        <v>1</v>
      </c>
      <c r="BB21" s="101">
        <v>2</v>
      </c>
      <c r="BC21" s="102">
        <v>2</v>
      </c>
      <c r="BD21" s="101">
        <v>2</v>
      </c>
      <c r="BE21" s="102">
        <v>2</v>
      </c>
      <c r="BF21">
        <f t="shared" si="2"/>
        <v>15</v>
      </c>
      <c r="BG21">
        <f t="shared" si="3"/>
        <v>19</v>
      </c>
      <c r="BH21">
        <f t="shared" si="4"/>
        <v>17</v>
      </c>
      <c r="BI21">
        <f t="shared" si="5"/>
        <v>18</v>
      </c>
      <c r="BJ21">
        <f t="shared" si="6"/>
        <v>19</v>
      </c>
    </row>
    <row r="22" spans="1:62" x14ac:dyDescent="0.35">
      <c r="A22" s="150"/>
      <c r="B22" s="14" t="s">
        <v>20</v>
      </c>
      <c r="C22" s="14" t="s">
        <v>61</v>
      </c>
      <c r="D22" s="99">
        <f t="shared" si="0"/>
        <v>0.9263157894736842</v>
      </c>
      <c r="E22" s="16"/>
      <c r="F22" s="19">
        <f t="shared" si="1"/>
        <v>88</v>
      </c>
      <c r="G22" s="14"/>
      <c r="H22" s="101">
        <v>1</v>
      </c>
      <c r="I22" s="102">
        <v>1</v>
      </c>
      <c r="J22" s="101">
        <v>1</v>
      </c>
      <c r="K22" s="102">
        <v>2</v>
      </c>
      <c r="L22" s="101">
        <v>1</v>
      </c>
      <c r="M22" s="102">
        <v>1</v>
      </c>
      <c r="N22" s="101">
        <v>2</v>
      </c>
      <c r="O22" s="102">
        <v>2</v>
      </c>
      <c r="P22" s="101">
        <v>2</v>
      </c>
      <c r="Q22" s="102">
        <v>1</v>
      </c>
      <c r="R22" s="104">
        <v>2</v>
      </c>
      <c r="S22" s="105">
        <v>2</v>
      </c>
      <c r="T22" s="104">
        <v>2</v>
      </c>
      <c r="U22" s="105">
        <v>2</v>
      </c>
      <c r="V22" s="104">
        <v>2</v>
      </c>
      <c r="W22" s="105">
        <v>2</v>
      </c>
      <c r="X22" s="104">
        <v>2</v>
      </c>
      <c r="Y22" s="105">
        <v>2</v>
      </c>
      <c r="Z22" s="104">
        <v>2</v>
      </c>
      <c r="AA22" s="105">
        <v>2</v>
      </c>
      <c r="AB22" s="101">
        <v>2</v>
      </c>
      <c r="AC22" s="102">
        <v>2</v>
      </c>
      <c r="AD22" s="101">
        <v>2</v>
      </c>
      <c r="AE22" s="102">
        <v>2</v>
      </c>
      <c r="AF22" s="101">
        <v>2</v>
      </c>
      <c r="AG22" s="102">
        <v>2</v>
      </c>
      <c r="AH22" s="101">
        <v>2</v>
      </c>
      <c r="AI22" s="102">
        <v>2</v>
      </c>
      <c r="AJ22" s="101">
        <v>0</v>
      </c>
      <c r="AK22" s="102">
        <v>2</v>
      </c>
      <c r="AL22" s="104">
        <v>2</v>
      </c>
      <c r="AM22" s="105">
        <v>1</v>
      </c>
      <c r="AN22" s="104">
        <v>0</v>
      </c>
      <c r="AO22" s="105">
        <v>2</v>
      </c>
      <c r="AP22" s="104">
        <v>2</v>
      </c>
      <c r="AQ22" s="105">
        <v>2</v>
      </c>
      <c r="AR22" s="104">
        <v>2</v>
      </c>
      <c r="AS22" s="105">
        <v>2</v>
      </c>
      <c r="AT22" s="104">
        <v>2</v>
      </c>
      <c r="AU22" s="105">
        <v>2</v>
      </c>
      <c r="AV22" s="101">
        <v>1</v>
      </c>
      <c r="AW22" s="102">
        <v>2</v>
      </c>
      <c r="AX22" s="101">
        <v>2</v>
      </c>
      <c r="AY22" s="102">
        <v>2</v>
      </c>
      <c r="AZ22" s="101">
        <v>2</v>
      </c>
      <c r="BA22" s="102">
        <v>2</v>
      </c>
      <c r="BB22" s="101">
        <v>2</v>
      </c>
      <c r="BC22" s="102">
        <v>2</v>
      </c>
      <c r="BD22" s="101">
        <v>2</v>
      </c>
      <c r="BE22" s="102">
        <v>2</v>
      </c>
      <c r="BF22">
        <f t="shared" si="2"/>
        <v>14</v>
      </c>
      <c r="BG22">
        <f t="shared" si="3"/>
        <v>20</v>
      </c>
      <c r="BH22">
        <f t="shared" si="4"/>
        <v>18</v>
      </c>
      <c r="BI22">
        <f t="shared" si="5"/>
        <v>17</v>
      </c>
      <c r="BJ22">
        <f t="shared" si="6"/>
        <v>19</v>
      </c>
    </row>
    <row r="23" spans="1:62" x14ac:dyDescent="0.35">
      <c r="A23" s="149"/>
      <c r="B23" s="14" t="s">
        <v>62</v>
      </c>
      <c r="C23" s="14" t="s">
        <v>63</v>
      </c>
      <c r="D23" s="99">
        <f t="shared" si="0"/>
        <v>0.9263157894736842</v>
      </c>
      <c r="E23" s="16"/>
      <c r="F23" s="19">
        <f t="shared" si="1"/>
        <v>88</v>
      </c>
      <c r="G23" s="14"/>
      <c r="H23" s="101">
        <v>2</v>
      </c>
      <c r="I23" s="102">
        <v>1</v>
      </c>
      <c r="J23" s="101">
        <v>1</v>
      </c>
      <c r="K23" s="102">
        <v>1</v>
      </c>
      <c r="L23" s="101">
        <v>2</v>
      </c>
      <c r="M23" s="102">
        <v>2</v>
      </c>
      <c r="N23" s="101">
        <v>2</v>
      </c>
      <c r="O23" s="102">
        <v>2</v>
      </c>
      <c r="P23" s="101">
        <v>2</v>
      </c>
      <c r="Q23" s="102">
        <v>2</v>
      </c>
      <c r="R23" s="104">
        <v>2</v>
      </c>
      <c r="S23" s="105">
        <v>1</v>
      </c>
      <c r="T23" s="104">
        <v>2</v>
      </c>
      <c r="U23" s="105">
        <v>2</v>
      </c>
      <c r="V23" s="104">
        <v>1</v>
      </c>
      <c r="W23" s="105">
        <v>2</v>
      </c>
      <c r="X23" s="104">
        <v>2</v>
      </c>
      <c r="Y23" s="105">
        <v>2</v>
      </c>
      <c r="Z23" s="104">
        <v>1</v>
      </c>
      <c r="AA23" s="105">
        <v>2</v>
      </c>
      <c r="AB23" s="101">
        <v>2</v>
      </c>
      <c r="AC23" s="102">
        <v>2</v>
      </c>
      <c r="AD23" s="101">
        <v>1</v>
      </c>
      <c r="AE23" s="102">
        <v>2</v>
      </c>
      <c r="AF23" s="101">
        <v>2</v>
      </c>
      <c r="AG23" s="102">
        <v>2</v>
      </c>
      <c r="AH23" s="101">
        <v>2</v>
      </c>
      <c r="AI23" s="102">
        <v>1</v>
      </c>
      <c r="AJ23" s="101">
        <v>1</v>
      </c>
      <c r="AK23" s="102">
        <v>2</v>
      </c>
      <c r="AL23" s="104">
        <v>2</v>
      </c>
      <c r="AM23" s="105">
        <v>2</v>
      </c>
      <c r="AN23" s="104">
        <v>1</v>
      </c>
      <c r="AO23" s="105">
        <v>2</v>
      </c>
      <c r="AP23" s="104">
        <v>2</v>
      </c>
      <c r="AQ23" s="105">
        <v>1</v>
      </c>
      <c r="AR23" s="104">
        <v>2</v>
      </c>
      <c r="AS23" s="105">
        <v>2</v>
      </c>
      <c r="AT23" s="104">
        <v>2</v>
      </c>
      <c r="AU23" s="105">
        <v>1</v>
      </c>
      <c r="AV23" s="101">
        <v>2</v>
      </c>
      <c r="AW23" s="102">
        <v>2</v>
      </c>
      <c r="AX23" s="101">
        <v>2</v>
      </c>
      <c r="AY23" s="102">
        <v>2</v>
      </c>
      <c r="AZ23" s="101">
        <v>2</v>
      </c>
      <c r="BA23" s="102">
        <v>2</v>
      </c>
      <c r="BB23" s="101">
        <v>2</v>
      </c>
      <c r="BC23" s="102">
        <v>2</v>
      </c>
      <c r="BD23" s="101">
        <v>2</v>
      </c>
      <c r="BE23" s="102">
        <v>2</v>
      </c>
      <c r="BF23">
        <f t="shared" si="2"/>
        <v>17</v>
      </c>
      <c r="BG23">
        <f t="shared" si="3"/>
        <v>17</v>
      </c>
      <c r="BH23">
        <f t="shared" si="4"/>
        <v>17</v>
      </c>
      <c r="BI23">
        <f t="shared" si="5"/>
        <v>17</v>
      </c>
      <c r="BJ23">
        <f t="shared" si="6"/>
        <v>20</v>
      </c>
    </row>
    <row r="24" spans="1:62" x14ac:dyDescent="0.35">
      <c r="A24" s="13">
        <v>16</v>
      </c>
      <c r="B24" s="14" t="s">
        <v>49</v>
      </c>
      <c r="C24" s="14" t="s">
        <v>75</v>
      </c>
      <c r="D24" s="99">
        <f t="shared" si="0"/>
        <v>0.91578947368421049</v>
      </c>
      <c r="E24" s="16"/>
      <c r="F24" s="19">
        <f t="shared" si="1"/>
        <v>87</v>
      </c>
      <c r="G24" s="14"/>
      <c r="H24" s="101">
        <v>2</v>
      </c>
      <c r="I24" s="102">
        <v>2</v>
      </c>
      <c r="J24" s="101">
        <v>1</v>
      </c>
      <c r="K24" s="102">
        <v>2</v>
      </c>
      <c r="L24" s="101">
        <v>2</v>
      </c>
      <c r="M24" s="102">
        <v>0</v>
      </c>
      <c r="N24" s="101">
        <v>1</v>
      </c>
      <c r="O24" s="102">
        <v>1</v>
      </c>
      <c r="P24" s="101">
        <v>2</v>
      </c>
      <c r="Q24" s="102">
        <v>2</v>
      </c>
      <c r="R24" s="104">
        <v>2</v>
      </c>
      <c r="S24" s="105">
        <v>1</v>
      </c>
      <c r="T24" s="104">
        <v>2</v>
      </c>
      <c r="U24" s="105">
        <v>2</v>
      </c>
      <c r="V24" s="104">
        <v>2</v>
      </c>
      <c r="W24" s="105">
        <v>2</v>
      </c>
      <c r="X24" s="104">
        <v>2</v>
      </c>
      <c r="Y24" s="105">
        <v>2</v>
      </c>
      <c r="Z24" s="104">
        <v>2</v>
      </c>
      <c r="AA24" s="105">
        <v>2</v>
      </c>
      <c r="AB24" s="101">
        <v>2</v>
      </c>
      <c r="AC24" s="102">
        <v>2</v>
      </c>
      <c r="AD24" s="101">
        <v>2</v>
      </c>
      <c r="AE24" s="102">
        <v>2</v>
      </c>
      <c r="AF24" s="101">
        <v>2</v>
      </c>
      <c r="AG24" s="102">
        <v>2</v>
      </c>
      <c r="AH24" s="101">
        <v>2</v>
      </c>
      <c r="AI24" s="102">
        <v>2</v>
      </c>
      <c r="AJ24" s="101">
        <v>0</v>
      </c>
      <c r="AK24" s="102">
        <v>1</v>
      </c>
      <c r="AL24" s="104">
        <v>2</v>
      </c>
      <c r="AM24" s="105">
        <v>1</v>
      </c>
      <c r="AN24" s="104">
        <v>0</v>
      </c>
      <c r="AO24" s="105">
        <v>2</v>
      </c>
      <c r="AP24" s="104">
        <v>2</v>
      </c>
      <c r="AQ24" s="105">
        <v>2</v>
      </c>
      <c r="AR24" s="104">
        <v>2</v>
      </c>
      <c r="AS24" s="105">
        <v>1</v>
      </c>
      <c r="AT24" s="104">
        <v>2</v>
      </c>
      <c r="AU24" s="105">
        <v>2</v>
      </c>
      <c r="AV24" s="101">
        <v>2</v>
      </c>
      <c r="AW24" s="102">
        <v>2</v>
      </c>
      <c r="AX24" s="101">
        <v>2</v>
      </c>
      <c r="AY24" s="102">
        <v>2</v>
      </c>
      <c r="AZ24" s="101">
        <v>2</v>
      </c>
      <c r="BA24" s="102">
        <v>2</v>
      </c>
      <c r="BB24" s="101">
        <v>2</v>
      </c>
      <c r="BC24" s="102">
        <v>2</v>
      </c>
      <c r="BD24" s="101">
        <v>2</v>
      </c>
      <c r="BE24" s="102">
        <v>2</v>
      </c>
      <c r="BF24">
        <f t="shared" si="2"/>
        <v>15</v>
      </c>
      <c r="BG24">
        <f t="shared" si="3"/>
        <v>19</v>
      </c>
      <c r="BH24">
        <f t="shared" si="4"/>
        <v>17</v>
      </c>
      <c r="BI24">
        <f t="shared" si="5"/>
        <v>16</v>
      </c>
      <c r="BJ24">
        <f t="shared" si="6"/>
        <v>20</v>
      </c>
    </row>
    <row r="25" spans="1:62" x14ac:dyDescent="0.35">
      <c r="A25" s="13">
        <v>17</v>
      </c>
      <c r="B25" s="14" t="s">
        <v>64</v>
      </c>
      <c r="C25" s="14" t="s">
        <v>65</v>
      </c>
      <c r="D25" s="99">
        <f t="shared" si="0"/>
        <v>0.90526315789473688</v>
      </c>
      <c r="E25" s="108"/>
      <c r="F25" s="19">
        <f t="shared" si="1"/>
        <v>86</v>
      </c>
      <c r="G25" s="14"/>
      <c r="H25" s="101">
        <v>1</v>
      </c>
      <c r="I25" s="102">
        <v>2</v>
      </c>
      <c r="J25" s="101">
        <v>1</v>
      </c>
      <c r="K25" s="102">
        <v>2</v>
      </c>
      <c r="L25" s="101">
        <v>1</v>
      </c>
      <c r="M25" s="102">
        <v>1</v>
      </c>
      <c r="N25" s="101">
        <v>2</v>
      </c>
      <c r="O25" s="102">
        <v>2</v>
      </c>
      <c r="P25" s="101">
        <v>0</v>
      </c>
      <c r="Q25" s="102">
        <v>1</v>
      </c>
      <c r="R25" s="104">
        <v>2</v>
      </c>
      <c r="S25" s="105">
        <v>1</v>
      </c>
      <c r="T25" s="104">
        <v>2</v>
      </c>
      <c r="U25" s="105">
        <v>2</v>
      </c>
      <c r="V25" s="104">
        <v>2</v>
      </c>
      <c r="W25" s="105">
        <v>2</v>
      </c>
      <c r="X25" s="104">
        <v>2</v>
      </c>
      <c r="Y25" s="105">
        <v>1</v>
      </c>
      <c r="Z25" s="104">
        <v>1</v>
      </c>
      <c r="AA25" s="105">
        <v>2</v>
      </c>
      <c r="AB25" s="101">
        <v>1</v>
      </c>
      <c r="AC25" s="102">
        <v>2</v>
      </c>
      <c r="AD25" s="101">
        <v>2</v>
      </c>
      <c r="AE25" s="102">
        <v>2</v>
      </c>
      <c r="AF25" s="101">
        <v>2</v>
      </c>
      <c r="AG25" s="102">
        <v>2</v>
      </c>
      <c r="AH25" s="101">
        <v>2</v>
      </c>
      <c r="AI25" s="102">
        <v>2</v>
      </c>
      <c r="AJ25" s="101">
        <v>2</v>
      </c>
      <c r="AK25" s="102">
        <v>2</v>
      </c>
      <c r="AL25" s="104">
        <v>2</v>
      </c>
      <c r="AM25" s="105">
        <v>2</v>
      </c>
      <c r="AN25" s="104">
        <v>1</v>
      </c>
      <c r="AO25" s="105">
        <v>1</v>
      </c>
      <c r="AP25" s="104">
        <v>2</v>
      </c>
      <c r="AQ25" s="105">
        <v>2</v>
      </c>
      <c r="AR25" s="104">
        <v>2</v>
      </c>
      <c r="AS25" s="105">
        <v>2</v>
      </c>
      <c r="AT25" s="104">
        <v>2</v>
      </c>
      <c r="AU25" s="105">
        <v>2</v>
      </c>
      <c r="AV25" s="101">
        <v>2</v>
      </c>
      <c r="AW25" s="102">
        <v>2</v>
      </c>
      <c r="AX25" s="101">
        <v>2</v>
      </c>
      <c r="AY25" s="102">
        <v>2</v>
      </c>
      <c r="AZ25" s="101">
        <v>2</v>
      </c>
      <c r="BA25" s="102">
        <v>2</v>
      </c>
      <c r="BB25" s="101">
        <v>1</v>
      </c>
      <c r="BC25" s="102">
        <v>2</v>
      </c>
      <c r="BD25" s="101">
        <v>2</v>
      </c>
      <c r="BE25" s="102">
        <v>2</v>
      </c>
      <c r="BF25">
        <f t="shared" si="2"/>
        <v>13</v>
      </c>
      <c r="BG25">
        <f t="shared" si="3"/>
        <v>17</v>
      </c>
      <c r="BH25">
        <f t="shared" si="4"/>
        <v>19</v>
      </c>
      <c r="BI25">
        <f t="shared" si="5"/>
        <v>18</v>
      </c>
      <c r="BJ25">
        <f t="shared" si="6"/>
        <v>19</v>
      </c>
    </row>
    <row r="26" spans="1:62" x14ac:dyDescent="0.35">
      <c r="A26" s="148">
        <v>18</v>
      </c>
      <c r="B26" s="14" t="s">
        <v>28</v>
      </c>
      <c r="C26" s="14" t="s">
        <v>79</v>
      </c>
      <c r="D26" s="99">
        <f t="shared" si="0"/>
        <v>0.89473684210526316</v>
      </c>
      <c r="E26" s="16"/>
      <c r="F26" s="19">
        <f t="shared" si="1"/>
        <v>85</v>
      </c>
      <c r="G26" s="14"/>
      <c r="H26" s="101">
        <v>1</v>
      </c>
      <c r="I26" s="102">
        <v>2</v>
      </c>
      <c r="J26" s="101">
        <v>2</v>
      </c>
      <c r="K26" s="102">
        <v>2</v>
      </c>
      <c r="L26" s="101">
        <v>1</v>
      </c>
      <c r="M26" s="102">
        <v>1</v>
      </c>
      <c r="N26" s="101">
        <v>2</v>
      </c>
      <c r="O26" s="102">
        <v>1</v>
      </c>
      <c r="P26" s="101">
        <v>1</v>
      </c>
      <c r="Q26" s="102">
        <v>1</v>
      </c>
      <c r="R26" s="104">
        <v>2</v>
      </c>
      <c r="S26" s="105">
        <v>1</v>
      </c>
      <c r="T26" s="104">
        <v>2</v>
      </c>
      <c r="U26" s="105">
        <v>2</v>
      </c>
      <c r="V26" s="104">
        <v>2</v>
      </c>
      <c r="W26" s="105">
        <v>2</v>
      </c>
      <c r="X26" s="104">
        <v>2</v>
      </c>
      <c r="Y26" s="105">
        <v>2</v>
      </c>
      <c r="Z26" s="104">
        <v>1</v>
      </c>
      <c r="AA26" s="105">
        <v>2</v>
      </c>
      <c r="AB26" s="101">
        <v>2</v>
      </c>
      <c r="AC26" s="102">
        <v>2</v>
      </c>
      <c r="AD26" s="101">
        <v>2</v>
      </c>
      <c r="AE26" s="102">
        <v>2</v>
      </c>
      <c r="AF26" s="101">
        <v>2</v>
      </c>
      <c r="AG26" s="102">
        <v>2</v>
      </c>
      <c r="AH26" s="101">
        <v>2</v>
      </c>
      <c r="AI26" s="102">
        <v>2</v>
      </c>
      <c r="AJ26" s="101">
        <v>2</v>
      </c>
      <c r="AK26" s="102">
        <v>1</v>
      </c>
      <c r="AL26" s="104">
        <v>2</v>
      </c>
      <c r="AM26" s="105">
        <v>2</v>
      </c>
      <c r="AN26" s="104">
        <v>2</v>
      </c>
      <c r="AO26" s="105">
        <v>1</v>
      </c>
      <c r="AP26" s="104">
        <v>2</v>
      </c>
      <c r="AQ26" s="105">
        <v>2</v>
      </c>
      <c r="AR26" s="104">
        <v>2</v>
      </c>
      <c r="AS26" s="105">
        <v>1</v>
      </c>
      <c r="AT26" s="104">
        <v>2</v>
      </c>
      <c r="AU26" s="105">
        <v>1</v>
      </c>
      <c r="AV26" s="101">
        <v>2</v>
      </c>
      <c r="AW26" s="102">
        <v>2</v>
      </c>
      <c r="AX26" s="101">
        <v>2</v>
      </c>
      <c r="AY26" s="102">
        <v>0</v>
      </c>
      <c r="AZ26" s="101">
        <v>2</v>
      </c>
      <c r="BA26" s="102">
        <v>2</v>
      </c>
      <c r="BB26" s="101">
        <v>2</v>
      </c>
      <c r="BC26" s="102">
        <v>2</v>
      </c>
      <c r="BD26" s="101">
        <v>2</v>
      </c>
      <c r="BE26" s="102">
        <v>1</v>
      </c>
      <c r="BF26">
        <f t="shared" si="2"/>
        <v>14</v>
      </c>
      <c r="BG26">
        <f t="shared" si="3"/>
        <v>18</v>
      </c>
      <c r="BH26">
        <f t="shared" si="4"/>
        <v>19</v>
      </c>
      <c r="BI26">
        <f t="shared" si="5"/>
        <v>17</v>
      </c>
      <c r="BJ26">
        <f t="shared" si="6"/>
        <v>17</v>
      </c>
    </row>
    <row r="27" spans="1:62" x14ac:dyDescent="0.35">
      <c r="A27" s="150"/>
      <c r="B27" s="14" t="s">
        <v>16</v>
      </c>
      <c r="C27" s="14" t="s">
        <v>78</v>
      </c>
      <c r="D27" s="99">
        <f t="shared" si="0"/>
        <v>0.89473684210526316</v>
      </c>
      <c r="E27" s="16"/>
      <c r="F27" s="19">
        <f t="shared" si="1"/>
        <v>85</v>
      </c>
      <c r="G27" s="14"/>
      <c r="H27" s="101">
        <v>1</v>
      </c>
      <c r="I27" s="102">
        <v>1</v>
      </c>
      <c r="J27" s="101">
        <v>1</v>
      </c>
      <c r="K27" s="102">
        <v>2</v>
      </c>
      <c r="L27" s="101">
        <v>1</v>
      </c>
      <c r="M27" s="102">
        <v>1</v>
      </c>
      <c r="N27" s="101">
        <v>1</v>
      </c>
      <c r="O27" s="102">
        <v>1</v>
      </c>
      <c r="P27" s="101">
        <v>2</v>
      </c>
      <c r="Q27" s="102">
        <v>1</v>
      </c>
      <c r="R27" s="104">
        <v>2</v>
      </c>
      <c r="S27" s="105">
        <v>2</v>
      </c>
      <c r="T27" s="104">
        <v>1</v>
      </c>
      <c r="U27" s="105">
        <v>2</v>
      </c>
      <c r="V27" s="104">
        <v>1</v>
      </c>
      <c r="W27" s="105">
        <v>2</v>
      </c>
      <c r="X27" s="104">
        <v>2</v>
      </c>
      <c r="Y27" s="105">
        <v>2</v>
      </c>
      <c r="Z27" s="104">
        <v>2</v>
      </c>
      <c r="AA27" s="105">
        <v>2</v>
      </c>
      <c r="AB27" s="101">
        <v>2</v>
      </c>
      <c r="AC27" s="102">
        <v>2</v>
      </c>
      <c r="AD27" s="101">
        <v>1</v>
      </c>
      <c r="AE27" s="102">
        <v>2</v>
      </c>
      <c r="AF27" s="101">
        <v>2</v>
      </c>
      <c r="AG27" s="102">
        <v>2</v>
      </c>
      <c r="AH27" s="101">
        <v>2</v>
      </c>
      <c r="AI27" s="102">
        <v>2</v>
      </c>
      <c r="AJ27" s="101">
        <v>2</v>
      </c>
      <c r="AK27" s="102">
        <v>2</v>
      </c>
      <c r="AL27" s="104">
        <v>2</v>
      </c>
      <c r="AM27" s="105">
        <v>1</v>
      </c>
      <c r="AN27" s="104">
        <v>1</v>
      </c>
      <c r="AO27" s="105">
        <v>2</v>
      </c>
      <c r="AP27" s="104">
        <v>2</v>
      </c>
      <c r="AQ27" s="105">
        <v>2</v>
      </c>
      <c r="AR27" s="104">
        <v>2</v>
      </c>
      <c r="AS27" s="105">
        <v>2</v>
      </c>
      <c r="AT27" s="104">
        <v>2</v>
      </c>
      <c r="AU27" s="105">
        <v>2</v>
      </c>
      <c r="AV27" s="101">
        <v>1</v>
      </c>
      <c r="AW27" s="102">
        <v>2</v>
      </c>
      <c r="AX27" s="101">
        <v>2</v>
      </c>
      <c r="AY27" s="102">
        <v>2</v>
      </c>
      <c r="AZ27" s="101">
        <v>2</v>
      </c>
      <c r="BA27" s="102">
        <v>2</v>
      </c>
      <c r="BB27" s="101">
        <v>2</v>
      </c>
      <c r="BC27" s="102">
        <v>2</v>
      </c>
      <c r="BD27" s="101">
        <v>1</v>
      </c>
      <c r="BE27" s="102">
        <v>2</v>
      </c>
      <c r="BF27">
        <f t="shared" si="2"/>
        <v>12</v>
      </c>
      <c r="BG27">
        <f t="shared" si="3"/>
        <v>18</v>
      </c>
      <c r="BH27">
        <f t="shared" si="4"/>
        <v>19</v>
      </c>
      <c r="BI27">
        <f t="shared" si="5"/>
        <v>18</v>
      </c>
      <c r="BJ27">
        <f t="shared" si="6"/>
        <v>18</v>
      </c>
    </row>
    <row r="28" spans="1:62" x14ac:dyDescent="0.35">
      <c r="A28" s="149"/>
      <c r="B28" s="109" t="s">
        <v>67</v>
      </c>
      <c r="C28" s="109" t="s">
        <v>68</v>
      </c>
      <c r="D28" s="99">
        <f t="shared" si="0"/>
        <v>0.89473684210526316</v>
      </c>
      <c r="E28" s="110"/>
      <c r="F28" s="19">
        <f t="shared" si="1"/>
        <v>85</v>
      </c>
      <c r="G28" s="109"/>
      <c r="H28" s="111">
        <v>1</v>
      </c>
      <c r="I28" s="112">
        <v>1</v>
      </c>
      <c r="J28" s="111">
        <v>2</v>
      </c>
      <c r="K28" s="112">
        <v>2</v>
      </c>
      <c r="L28" s="111">
        <v>2</v>
      </c>
      <c r="M28" s="112">
        <v>2</v>
      </c>
      <c r="N28" s="111">
        <v>2</v>
      </c>
      <c r="O28" s="112">
        <v>1</v>
      </c>
      <c r="P28" s="111">
        <v>2</v>
      </c>
      <c r="Q28" s="112">
        <v>1</v>
      </c>
      <c r="R28" s="113">
        <v>1</v>
      </c>
      <c r="S28" s="114">
        <v>2</v>
      </c>
      <c r="T28" s="113">
        <v>2</v>
      </c>
      <c r="U28" s="114">
        <v>2</v>
      </c>
      <c r="V28" s="113">
        <v>2</v>
      </c>
      <c r="W28" s="114">
        <v>2</v>
      </c>
      <c r="X28" s="113">
        <v>2</v>
      </c>
      <c r="Y28" s="114">
        <v>2</v>
      </c>
      <c r="Z28" s="113">
        <v>1</v>
      </c>
      <c r="AA28" s="114">
        <v>2</v>
      </c>
      <c r="AB28" s="111">
        <v>2</v>
      </c>
      <c r="AC28" s="112">
        <v>1</v>
      </c>
      <c r="AD28" s="111">
        <v>1</v>
      </c>
      <c r="AE28" s="112">
        <v>2</v>
      </c>
      <c r="AF28" s="111">
        <v>2</v>
      </c>
      <c r="AG28" s="112">
        <v>2</v>
      </c>
      <c r="AH28" s="111">
        <v>2</v>
      </c>
      <c r="AI28" s="112">
        <v>2</v>
      </c>
      <c r="AJ28" s="111">
        <v>2</v>
      </c>
      <c r="AK28" s="112">
        <v>2</v>
      </c>
      <c r="AL28" s="113">
        <v>2</v>
      </c>
      <c r="AM28" s="114">
        <v>1</v>
      </c>
      <c r="AN28" s="113">
        <v>1</v>
      </c>
      <c r="AO28" s="114">
        <v>1</v>
      </c>
      <c r="AP28" s="113">
        <v>2</v>
      </c>
      <c r="AQ28" s="114">
        <v>2</v>
      </c>
      <c r="AR28" s="113">
        <v>0</v>
      </c>
      <c r="AS28" s="114">
        <v>2</v>
      </c>
      <c r="AT28" s="113">
        <v>2</v>
      </c>
      <c r="AU28" s="114">
        <v>2</v>
      </c>
      <c r="AV28" s="111">
        <v>2</v>
      </c>
      <c r="AW28" s="112">
        <v>1</v>
      </c>
      <c r="AX28" s="111">
        <v>2</v>
      </c>
      <c r="AY28" s="112">
        <v>2</v>
      </c>
      <c r="AZ28" s="111">
        <v>2</v>
      </c>
      <c r="BA28" s="112">
        <v>2</v>
      </c>
      <c r="BB28" s="111">
        <v>2</v>
      </c>
      <c r="BC28" s="112">
        <v>2</v>
      </c>
      <c r="BD28" s="111">
        <v>1</v>
      </c>
      <c r="BE28" s="112">
        <v>2</v>
      </c>
      <c r="BF28">
        <f t="shared" si="2"/>
        <v>16</v>
      </c>
      <c r="BG28">
        <f t="shared" si="3"/>
        <v>18</v>
      </c>
      <c r="BH28">
        <f t="shared" si="4"/>
        <v>18</v>
      </c>
      <c r="BI28">
        <f t="shared" si="5"/>
        <v>15</v>
      </c>
      <c r="BJ28">
        <f t="shared" si="6"/>
        <v>18</v>
      </c>
    </row>
    <row r="29" spans="1:62" x14ac:dyDescent="0.35">
      <c r="A29" s="148">
        <v>21</v>
      </c>
      <c r="B29" s="109" t="s">
        <v>76</v>
      </c>
      <c r="C29" s="109" t="s">
        <v>77</v>
      </c>
      <c r="D29" s="99">
        <f t="shared" si="0"/>
        <v>0.88421052631578945</v>
      </c>
      <c r="E29" s="110"/>
      <c r="F29" s="19">
        <f t="shared" si="1"/>
        <v>84</v>
      </c>
      <c r="G29" s="109"/>
      <c r="H29" s="111">
        <v>1</v>
      </c>
      <c r="I29" s="112">
        <v>1</v>
      </c>
      <c r="J29" s="111">
        <v>2</v>
      </c>
      <c r="K29" s="112">
        <v>1</v>
      </c>
      <c r="L29" s="111">
        <v>2</v>
      </c>
      <c r="M29" s="112">
        <v>1</v>
      </c>
      <c r="N29" s="111">
        <v>2</v>
      </c>
      <c r="O29" s="112">
        <v>2</v>
      </c>
      <c r="P29" s="111">
        <v>1</v>
      </c>
      <c r="Q29" s="112">
        <v>2</v>
      </c>
      <c r="R29" s="113">
        <v>2</v>
      </c>
      <c r="S29" s="114">
        <v>1</v>
      </c>
      <c r="T29" s="113">
        <v>2</v>
      </c>
      <c r="U29" s="114">
        <v>2</v>
      </c>
      <c r="V29" s="113">
        <v>1</v>
      </c>
      <c r="W29" s="114">
        <v>1</v>
      </c>
      <c r="X29" s="113">
        <v>2</v>
      </c>
      <c r="Y29" s="114">
        <v>2</v>
      </c>
      <c r="Z29" s="113">
        <v>2</v>
      </c>
      <c r="AA29" s="114">
        <v>2</v>
      </c>
      <c r="AB29" s="111">
        <v>1</v>
      </c>
      <c r="AC29" s="112">
        <v>1</v>
      </c>
      <c r="AD29" s="111">
        <v>2</v>
      </c>
      <c r="AE29" s="112">
        <v>2</v>
      </c>
      <c r="AF29" s="111">
        <v>2</v>
      </c>
      <c r="AG29" s="112">
        <v>2</v>
      </c>
      <c r="AH29" s="111">
        <v>1</v>
      </c>
      <c r="AI29" s="112">
        <v>2</v>
      </c>
      <c r="AJ29" s="111">
        <v>2</v>
      </c>
      <c r="AK29" s="112">
        <v>1</v>
      </c>
      <c r="AL29" s="113">
        <v>2</v>
      </c>
      <c r="AM29" s="114">
        <v>2</v>
      </c>
      <c r="AN29" s="113">
        <v>1</v>
      </c>
      <c r="AO29" s="114">
        <v>0</v>
      </c>
      <c r="AP29" s="113">
        <v>2</v>
      </c>
      <c r="AQ29" s="114">
        <v>2</v>
      </c>
      <c r="AR29" s="113">
        <v>2</v>
      </c>
      <c r="AS29" s="114">
        <v>2</v>
      </c>
      <c r="AT29" s="113">
        <v>2</v>
      </c>
      <c r="AU29" s="114">
        <v>2</v>
      </c>
      <c r="AV29" s="111">
        <v>1</v>
      </c>
      <c r="AW29" s="112">
        <v>2</v>
      </c>
      <c r="AX29" s="111">
        <v>2</v>
      </c>
      <c r="AY29" s="112">
        <v>2</v>
      </c>
      <c r="AZ29" s="111">
        <v>2</v>
      </c>
      <c r="BA29" s="112">
        <v>2</v>
      </c>
      <c r="BB29" s="111">
        <v>2</v>
      </c>
      <c r="BC29" s="112">
        <v>2</v>
      </c>
      <c r="BD29" s="111">
        <v>2</v>
      </c>
      <c r="BE29" s="112">
        <v>2</v>
      </c>
      <c r="BF29">
        <f t="shared" si="2"/>
        <v>15</v>
      </c>
      <c r="BG29">
        <f t="shared" si="3"/>
        <v>17</v>
      </c>
      <c r="BH29">
        <f t="shared" si="4"/>
        <v>16</v>
      </c>
      <c r="BI29">
        <f t="shared" si="5"/>
        <v>17</v>
      </c>
      <c r="BJ29">
        <f t="shared" si="6"/>
        <v>19</v>
      </c>
    </row>
    <row r="30" spans="1:62" x14ac:dyDescent="0.35">
      <c r="A30" s="150"/>
      <c r="B30" s="109" t="s">
        <v>85</v>
      </c>
      <c r="C30" s="109" t="s">
        <v>86</v>
      </c>
      <c r="D30" s="99">
        <f t="shared" si="0"/>
        <v>0.88421052631578945</v>
      </c>
      <c r="E30" s="110"/>
      <c r="F30" s="19">
        <f t="shared" si="1"/>
        <v>84</v>
      </c>
      <c r="G30" s="109"/>
      <c r="H30" s="111">
        <v>1</v>
      </c>
      <c r="I30" s="112">
        <v>1</v>
      </c>
      <c r="J30" s="111">
        <v>1</v>
      </c>
      <c r="K30" s="112">
        <v>1</v>
      </c>
      <c r="L30" s="111">
        <v>1</v>
      </c>
      <c r="M30" s="112">
        <v>2</v>
      </c>
      <c r="N30" s="111">
        <v>1</v>
      </c>
      <c r="O30" s="112">
        <v>1</v>
      </c>
      <c r="P30" s="111">
        <v>2</v>
      </c>
      <c r="Q30" s="112">
        <v>1</v>
      </c>
      <c r="R30" s="113">
        <v>1</v>
      </c>
      <c r="S30" s="114">
        <v>1</v>
      </c>
      <c r="T30" s="113">
        <v>2</v>
      </c>
      <c r="U30" s="114">
        <v>2</v>
      </c>
      <c r="V30" s="113">
        <v>2</v>
      </c>
      <c r="W30" s="114">
        <v>2</v>
      </c>
      <c r="X30" s="113">
        <v>2</v>
      </c>
      <c r="Y30" s="114">
        <v>2</v>
      </c>
      <c r="Z30" s="113">
        <v>2</v>
      </c>
      <c r="AA30" s="114">
        <v>2</v>
      </c>
      <c r="AB30" s="111">
        <v>1</v>
      </c>
      <c r="AC30" s="112">
        <v>2</v>
      </c>
      <c r="AD30" s="111">
        <v>2</v>
      </c>
      <c r="AE30" s="112">
        <v>2</v>
      </c>
      <c r="AF30" s="111">
        <v>2</v>
      </c>
      <c r="AG30" s="112">
        <v>2</v>
      </c>
      <c r="AH30" s="111">
        <v>2</v>
      </c>
      <c r="AI30" s="112">
        <v>2</v>
      </c>
      <c r="AJ30" s="111">
        <v>2</v>
      </c>
      <c r="AK30" s="112">
        <v>1</v>
      </c>
      <c r="AL30" s="113">
        <v>1</v>
      </c>
      <c r="AM30" s="114">
        <v>2</v>
      </c>
      <c r="AN30" s="113">
        <v>1</v>
      </c>
      <c r="AO30" s="114">
        <v>2</v>
      </c>
      <c r="AP30" s="113">
        <v>2</v>
      </c>
      <c r="AQ30" s="114">
        <v>2</v>
      </c>
      <c r="AR30" s="113">
        <v>2</v>
      </c>
      <c r="AS30" s="114">
        <v>2</v>
      </c>
      <c r="AT30" s="113">
        <v>2</v>
      </c>
      <c r="AU30" s="114">
        <v>2</v>
      </c>
      <c r="AV30" s="111">
        <v>1</v>
      </c>
      <c r="AW30" s="112">
        <v>1</v>
      </c>
      <c r="AX30" s="111">
        <v>2</v>
      </c>
      <c r="AY30" s="112">
        <v>2</v>
      </c>
      <c r="AZ30" s="111">
        <v>2</v>
      </c>
      <c r="BA30" s="112">
        <v>2</v>
      </c>
      <c r="BB30" s="111">
        <v>2</v>
      </c>
      <c r="BC30" s="112">
        <v>2</v>
      </c>
      <c r="BD30" s="111">
        <v>2</v>
      </c>
      <c r="BE30" s="112">
        <v>2</v>
      </c>
      <c r="BF30">
        <f t="shared" si="2"/>
        <v>12</v>
      </c>
      <c r="BG30">
        <f t="shared" si="3"/>
        <v>18</v>
      </c>
      <c r="BH30">
        <f t="shared" si="4"/>
        <v>18</v>
      </c>
      <c r="BI30">
        <f t="shared" si="5"/>
        <v>18</v>
      </c>
      <c r="BJ30">
        <f t="shared" si="6"/>
        <v>18</v>
      </c>
    </row>
    <row r="31" spans="1:62" x14ac:dyDescent="0.35">
      <c r="A31" s="150"/>
      <c r="B31" s="109" t="s">
        <v>80</v>
      </c>
      <c r="C31" s="109" t="s">
        <v>81</v>
      </c>
      <c r="D31" s="99">
        <f t="shared" si="0"/>
        <v>0.88421052631578945</v>
      </c>
      <c r="E31" s="110"/>
      <c r="F31" s="19">
        <f t="shared" si="1"/>
        <v>84</v>
      </c>
      <c r="G31" s="109"/>
      <c r="H31" s="111">
        <v>1</v>
      </c>
      <c r="I31" s="112">
        <v>1</v>
      </c>
      <c r="J31" s="111">
        <v>1</v>
      </c>
      <c r="K31" s="112">
        <v>2</v>
      </c>
      <c r="L31" s="111">
        <v>1</v>
      </c>
      <c r="M31" s="112">
        <v>2</v>
      </c>
      <c r="N31" s="111">
        <v>2</v>
      </c>
      <c r="O31" s="112">
        <v>2</v>
      </c>
      <c r="P31" s="111">
        <v>2</v>
      </c>
      <c r="Q31" s="112">
        <v>1</v>
      </c>
      <c r="R31" s="113">
        <v>2</v>
      </c>
      <c r="S31" s="114">
        <v>2</v>
      </c>
      <c r="T31" s="113">
        <v>2</v>
      </c>
      <c r="U31" s="114">
        <v>2</v>
      </c>
      <c r="V31" s="113">
        <v>1</v>
      </c>
      <c r="W31" s="114">
        <v>1</v>
      </c>
      <c r="X31" s="113">
        <v>2</v>
      </c>
      <c r="Y31" s="114">
        <v>1</v>
      </c>
      <c r="Z31" s="113">
        <v>1</v>
      </c>
      <c r="AA31" s="114">
        <v>2</v>
      </c>
      <c r="AB31" s="111">
        <v>2</v>
      </c>
      <c r="AC31" s="112">
        <v>2</v>
      </c>
      <c r="AD31" s="111">
        <v>2</v>
      </c>
      <c r="AE31" s="112">
        <v>2</v>
      </c>
      <c r="AF31" s="111">
        <v>1</v>
      </c>
      <c r="AG31" s="112">
        <v>2</v>
      </c>
      <c r="AH31" s="111">
        <v>2</v>
      </c>
      <c r="AI31" s="112">
        <v>2</v>
      </c>
      <c r="AJ31" s="111">
        <v>0</v>
      </c>
      <c r="AK31" s="112">
        <v>2</v>
      </c>
      <c r="AL31" s="113">
        <v>2</v>
      </c>
      <c r="AM31" s="114">
        <v>2</v>
      </c>
      <c r="AN31" s="113">
        <v>2</v>
      </c>
      <c r="AO31" s="114">
        <v>2</v>
      </c>
      <c r="AP31" s="113">
        <v>2</v>
      </c>
      <c r="AQ31" s="114">
        <v>2</v>
      </c>
      <c r="AR31" s="113">
        <v>2</v>
      </c>
      <c r="AS31" s="114">
        <v>2</v>
      </c>
      <c r="AT31" s="113">
        <v>2</v>
      </c>
      <c r="AU31" s="114">
        <v>2</v>
      </c>
      <c r="AV31" s="111">
        <v>1</v>
      </c>
      <c r="AW31" s="112">
        <v>1</v>
      </c>
      <c r="AX31" s="111">
        <v>1</v>
      </c>
      <c r="AY31" s="112">
        <v>2</v>
      </c>
      <c r="AZ31" s="111">
        <v>2</v>
      </c>
      <c r="BA31" s="112">
        <v>2</v>
      </c>
      <c r="BB31" s="111">
        <v>1</v>
      </c>
      <c r="BC31" s="112">
        <v>2</v>
      </c>
      <c r="BD31" s="111">
        <v>2</v>
      </c>
      <c r="BE31" s="112">
        <v>2</v>
      </c>
      <c r="BF31">
        <f t="shared" si="2"/>
        <v>15</v>
      </c>
      <c r="BG31">
        <f t="shared" si="3"/>
        <v>16</v>
      </c>
      <c r="BH31">
        <f t="shared" si="4"/>
        <v>17</v>
      </c>
      <c r="BI31">
        <f t="shared" si="5"/>
        <v>20</v>
      </c>
      <c r="BJ31">
        <f t="shared" si="6"/>
        <v>16</v>
      </c>
    </row>
    <row r="32" spans="1:62" x14ac:dyDescent="0.35">
      <c r="A32" s="150"/>
      <c r="B32" s="109" t="s">
        <v>69</v>
      </c>
      <c r="C32" s="109" t="s">
        <v>70</v>
      </c>
      <c r="D32" s="99">
        <f t="shared" si="0"/>
        <v>0.88421052631578945</v>
      </c>
      <c r="E32" s="110"/>
      <c r="F32" s="19">
        <f t="shared" si="1"/>
        <v>84</v>
      </c>
      <c r="G32" s="109"/>
      <c r="H32" s="111">
        <v>1</v>
      </c>
      <c r="I32" s="112">
        <v>1</v>
      </c>
      <c r="J32" s="111">
        <v>2</v>
      </c>
      <c r="K32" s="112">
        <v>1</v>
      </c>
      <c r="L32" s="111">
        <v>2</v>
      </c>
      <c r="M32" s="112">
        <v>1</v>
      </c>
      <c r="N32" s="111">
        <v>1</v>
      </c>
      <c r="O32" s="112">
        <v>2</v>
      </c>
      <c r="P32" s="111">
        <v>1</v>
      </c>
      <c r="Q32" s="112">
        <v>1</v>
      </c>
      <c r="R32" s="113">
        <v>2</v>
      </c>
      <c r="S32" s="114">
        <v>2</v>
      </c>
      <c r="T32" s="113">
        <v>2</v>
      </c>
      <c r="U32" s="114">
        <v>2</v>
      </c>
      <c r="V32" s="113">
        <v>1</v>
      </c>
      <c r="W32" s="114">
        <v>2</v>
      </c>
      <c r="X32" s="113">
        <v>2</v>
      </c>
      <c r="Y32" s="114">
        <v>2</v>
      </c>
      <c r="Z32" s="113">
        <v>2</v>
      </c>
      <c r="AA32" s="114">
        <v>2</v>
      </c>
      <c r="AB32" s="111">
        <v>2</v>
      </c>
      <c r="AC32" s="112">
        <v>2</v>
      </c>
      <c r="AD32" s="111">
        <v>2</v>
      </c>
      <c r="AE32" s="112">
        <v>2</v>
      </c>
      <c r="AF32" s="111">
        <v>2</v>
      </c>
      <c r="AG32" s="112">
        <v>2</v>
      </c>
      <c r="AH32" s="111">
        <v>2</v>
      </c>
      <c r="AI32" s="112">
        <v>2</v>
      </c>
      <c r="AJ32" s="111">
        <v>2</v>
      </c>
      <c r="AK32" s="112">
        <v>1</v>
      </c>
      <c r="AL32" s="113">
        <v>2</v>
      </c>
      <c r="AM32" s="114">
        <v>2</v>
      </c>
      <c r="AN32" s="113">
        <v>2</v>
      </c>
      <c r="AO32" s="114">
        <v>2</v>
      </c>
      <c r="AP32" s="113">
        <v>1</v>
      </c>
      <c r="AQ32" s="114">
        <v>2</v>
      </c>
      <c r="AR32" s="113">
        <v>2</v>
      </c>
      <c r="AS32" s="114">
        <v>1</v>
      </c>
      <c r="AT32" s="113">
        <v>2</v>
      </c>
      <c r="AU32" s="114">
        <v>1</v>
      </c>
      <c r="AV32" s="111">
        <v>1</v>
      </c>
      <c r="AW32" s="112">
        <v>2</v>
      </c>
      <c r="AX32" s="111">
        <v>1</v>
      </c>
      <c r="AY32" s="112">
        <v>0</v>
      </c>
      <c r="AZ32" s="111">
        <v>2</v>
      </c>
      <c r="BA32" s="112">
        <v>2</v>
      </c>
      <c r="BB32" s="111">
        <v>2</v>
      </c>
      <c r="BC32" s="112">
        <v>2</v>
      </c>
      <c r="BD32" s="111">
        <v>2</v>
      </c>
      <c r="BE32" s="112">
        <v>2</v>
      </c>
      <c r="BF32">
        <f t="shared" si="2"/>
        <v>13</v>
      </c>
      <c r="BG32">
        <f t="shared" si="3"/>
        <v>19</v>
      </c>
      <c r="BH32">
        <f t="shared" si="4"/>
        <v>19</v>
      </c>
      <c r="BI32">
        <f t="shared" si="5"/>
        <v>17</v>
      </c>
      <c r="BJ32">
        <f t="shared" si="6"/>
        <v>16</v>
      </c>
    </row>
    <row r="33" spans="1:62" x14ac:dyDescent="0.35">
      <c r="A33" s="150"/>
      <c r="B33" s="109" t="s">
        <v>71</v>
      </c>
      <c r="C33" s="109" t="s">
        <v>72</v>
      </c>
      <c r="D33" s="99">
        <f t="shared" si="0"/>
        <v>0.88421052631578945</v>
      </c>
      <c r="E33" s="110"/>
      <c r="F33" s="19">
        <f t="shared" si="1"/>
        <v>84</v>
      </c>
      <c r="G33" s="109"/>
      <c r="H33" s="111">
        <v>1</v>
      </c>
      <c r="I33" s="112">
        <v>1</v>
      </c>
      <c r="J33" s="111">
        <v>1</v>
      </c>
      <c r="K33" s="112">
        <v>2</v>
      </c>
      <c r="L33" s="111">
        <v>1</v>
      </c>
      <c r="M33" s="112">
        <v>1</v>
      </c>
      <c r="N33" s="111">
        <v>2</v>
      </c>
      <c r="O33" s="112">
        <v>1</v>
      </c>
      <c r="P33" s="111">
        <v>1</v>
      </c>
      <c r="Q33" s="112">
        <v>2</v>
      </c>
      <c r="R33" s="113">
        <v>2</v>
      </c>
      <c r="S33" s="114">
        <v>2</v>
      </c>
      <c r="T33" s="113">
        <v>2</v>
      </c>
      <c r="U33" s="114">
        <v>2</v>
      </c>
      <c r="V33" s="113">
        <v>2</v>
      </c>
      <c r="W33" s="114">
        <v>0</v>
      </c>
      <c r="X33" s="113">
        <v>2</v>
      </c>
      <c r="Y33" s="114">
        <v>1</v>
      </c>
      <c r="Z33" s="113">
        <v>2</v>
      </c>
      <c r="AA33" s="114">
        <v>2</v>
      </c>
      <c r="AB33" s="111">
        <v>1</v>
      </c>
      <c r="AC33" s="112">
        <v>2</v>
      </c>
      <c r="AD33" s="111">
        <v>1</v>
      </c>
      <c r="AE33" s="112">
        <v>2</v>
      </c>
      <c r="AF33" s="111">
        <v>1</v>
      </c>
      <c r="AG33" s="112">
        <v>2</v>
      </c>
      <c r="AH33" s="111">
        <v>2</v>
      </c>
      <c r="AI33" s="112">
        <v>2</v>
      </c>
      <c r="AJ33" s="111">
        <v>2</v>
      </c>
      <c r="AK33" s="112">
        <v>1</v>
      </c>
      <c r="AL33" s="113">
        <v>2</v>
      </c>
      <c r="AM33" s="114">
        <v>2</v>
      </c>
      <c r="AN33" s="113">
        <v>2</v>
      </c>
      <c r="AO33" s="114">
        <v>2</v>
      </c>
      <c r="AP33" s="113">
        <v>2</v>
      </c>
      <c r="AQ33" s="114">
        <v>2</v>
      </c>
      <c r="AR33" s="113">
        <v>2</v>
      </c>
      <c r="AS33" s="114">
        <v>2</v>
      </c>
      <c r="AT33" s="113">
        <v>2</v>
      </c>
      <c r="AU33" s="114">
        <v>2</v>
      </c>
      <c r="AV33" s="111">
        <v>2</v>
      </c>
      <c r="AW33" s="112">
        <v>2</v>
      </c>
      <c r="AX33" s="111">
        <v>2</v>
      </c>
      <c r="AY33" s="112">
        <v>2</v>
      </c>
      <c r="AZ33" s="111">
        <v>2</v>
      </c>
      <c r="BA33" s="112">
        <v>2</v>
      </c>
      <c r="BB33" s="111">
        <v>1</v>
      </c>
      <c r="BC33" s="112">
        <v>2</v>
      </c>
      <c r="BD33" s="111">
        <v>2</v>
      </c>
      <c r="BE33" s="112">
        <v>1</v>
      </c>
      <c r="BF33">
        <f t="shared" si="2"/>
        <v>13</v>
      </c>
      <c r="BG33">
        <f t="shared" si="3"/>
        <v>17</v>
      </c>
      <c r="BH33">
        <f t="shared" si="4"/>
        <v>16</v>
      </c>
      <c r="BI33">
        <f t="shared" si="5"/>
        <v>20</v>
      </c>
      <c r="BJ33">
        <f t="shared" si="6"/>
        <v>18</v>
      </c>
    </row>
    <row r="34" spans="1:62" x14ac:dyDescent="0.35">
      <c r="A34" s="150"/>
      <c r="B34" s="109" t="s">
        <v>73</v>
      </c>
      <c r="C34" s="109" t="s">
        <v>74</v>
      </c>
      <c r="D34" s="99">
        <f t="shared" si="0"/>
        <v>0.88421052631578945</v>
      </c>
      <c r="E34" s="110"/>
      <c r="F34" s="19">
        <f t="shared" si="1"/>
        <v>84</v>
      </c>
      <c r="G34" s="109"/>
      <c r="H34" s="111">
        <v>2</v>
      </c>
      <c r="I34" s="112">
        <v>1</v>
      </c>
      <c r="J34" s="111">
        <v>1</v>
      </c>
      <c r="K34" s="112">
        <v>2</v>
      </c>
      <c r="L34" s="111">
        <v>1</v>
      </c>
      <c r="M34" s="112">
        <v>1</v>
      </c>
      <c r="N34" s="111">
        <v>2</v>
      </c>
      <c r="O34" s="112">
        <v>1</v>
      </c>
      <c r="P34" s="111">
        <v>1</v>
      </c>
      <c r="Q34" s="112">
        <v>2</v>
      </c>
      <c r="R34" s="113">
        <v>1</v>
      </c>
      <c r="S34" s="114">
        <v>2</v>
      </c>
      <c r="T34" s="113">
        <v>2</v>
      </c>
      <c r="U34" s="114">
        <v>2</v>
      </c>
      <c r="V34" s="113">
        <v>2</v>
      </c>
      <c r="W34" s="114">
        <v>2</v>
      </c>
      <c r="X34" s="113">
        <v>1</v>
      </c>
      <c r="Y34" s="114">
        <v>2</v>
      </c>
      <c r="Z34" s="113">
        <v>2</v>
      </c>
      <c r="AA34" s="114">
        <v>2</v>
      </c>
      <c r="AB34" s="111">
        <v>1</v>
      </c>
      <c r="AC34" s="112">
        <v>2</v>
      </c>
      <c r="AD34" s="111">
        <v>2</v>
      </c>
      <c r="AE34" s="112">
        <v>2</v>
      </c>
      <c r="AF34" s="111">
        <v>2</v>
      </c>
      <c r="AG34" s="112">
        <v>2</v>
      </c>
      <c r="AH34" s="111">
        <v>2</v>
      </c>
      <c r="AI34" s="112">
        <v>2</v>
      </c>
      <c r="AJ34" s="111">
        <v>2</v>
      </c>
      <c r="AK34" s="112">
        <v>0</v>
      </c>
      <c r="AL34" s="113">
        <v>2</v>
      </c>
      <c r="AM34" s="114">
        <v>1</v>
      </c>
      <c r="AN34" s="113">
        <v>1</v>
      </c>
      <c r="AO34" s="114">
        <v>2</v>
      </c>
      <c r="AP34" s="113">
        <v>2</v>
      </c>
      <c r="AQ34" s="114">
        <v>2</v>
      </c>
      <c r="AR34" s="113">
        <v>2</v>
      </c>
      <c r="AS34" s="114">
        <v>2</v>
      </c>
      <c r="AT34" s="113">
        <v>2</v>
      </c>
      <c r="AU34" s="114">
        <v>2</v>
      </c>
      <c r="AV34" s="111">
        <v>2</v>
      </c>
      <c r="AW34" s="112">
        <v>1</v>
      </c>
      <c r="AX34" s="111">
        <v>2</v>
      </c>
      <c r="AY34" s="112">
        <v>2</v>
      </c>
      <c r="AZ34" s="111">
        <v>2</v>
      </c>
      <c r="BA34" s="112">
        <v>2</v>
      </c>
      <c r="BB34" s="111">
        <v>1</v>
      </c>
      <c r="BC34" s="112">
        <v>2</v>
      </c>
      <c r="BD34" s="111">
        <v>1</v>
      </c>
      <c r="BE34" s="112">
        <v>2</v>
      </c>
      <c r="BF34">
        <f t="shared" si="2"/>
        <v>14</v>
      </c>
      <c r="BG34">
        <f t="shared" si="3"/>
        <v>18</v>
      </c>
      <c r="BH34">
        <f t="shared" si="4"/>
        <v>17</v>
      </c>
      <c r="BI34">
        <f t="shared" si="5"/>
        <v>18</v>
      </c>
      <c r="BJ34">
        <f t="shared" si="6"/>
        <v>17</v>
      </c>
    </row>
    <row r="35" spans="1:62" x14ac:dyDescent="0.35">
      <c r="A35" s="149"/>
      <c r="B35" s="109" t="s">
        <v>95</v>
      </c>
      <c r="C35" s="109" t="s">
        <v>96</v>
      </c>
      <c r="D35" s="99">
        <f t="shared" si="0"/>
        <v>0.88421052631578945</v>
      </c>
      <c r="E35" s="110"/>
      <c r="F35" s="19">
        <f t="shared" si="1"/>
        <v>84</v>
      </c>
      <c r="G35" s="109"/>
      <c r="H35" s="111">
        <v>1</v>
      </c>
      <c r="I35" s="112">
        <v>1</v>
      </c>
      <c r="J35" s="111">
        <v>1</v>
      </c>
      <c r="K35" s="112">
        <v>1</v>
      </c>
      <c r="L35" s="111">
        <v>2</v>
      </c>
      <c r="M35" s="112">
        <v>1</v>
      </c>
      <c r="N35" s="111">
        <v>2</v>
      </c>
      <c r="O35" s="112">
        <v>1</v>
      </c>
      <c r="P35" s="111">
        <v>2</v>
      </c>
      <c r="Q35" s="112">
        <v>2</v>
      </c>
      <c r="R35" s="113">
        <v>2</v>
      </c>
      <c r="S35" s="114">
        <v>1</v>
      </c>
      <c r="T35" s="113">
        <v>1</v>
      </c>
      <c r="U35" s="114">
        <v>1</v>
      </c>
      <c r="V35" s="113">
        <v>1</v>
      </c>
      <c r="W35" s="114">
        <v>2</v>
      </c>
      <c r="X35" s="113">
        <v>2</v>
      </c>
      <c r="Y35" s="114">
        <v>2</v>
      </c>
      <c r="Z35" s="113">
        <v>1</v>
      </c>
      <c r="AA35" s="114">
        <v>2</v>
      </c>
      <c r="AB35" s="111">
        <v>1</v>
      </c>
      <c r="AC35" s="112">
        <v>2</v>
      </c>
      <c r="AD35" s="111">
        <v>2</v>
      </c>
      <c r="AE35" s="112">
        <v>2</v>
      </c>
      <c r="AF35" s="111">
        <v>2</v>
      </c>
      <c r="AG35" s="112">
        <v>2</v>
      </c>
      <c r="AH35" s="111">
        <v>1</v>
      </c>
      <c r="AI35" s="112">
        <v>1</v>
      </c>
      <c r="AJ35" s="111">
        <v>1</v>
      </c>
      <c r="AK35" s="112">
        <v>2</v>
      </c>
      <c r="AL35" s="113">
        <v>2</v>
      </c>
      <c r="AM35" s="114">
        <v>2</v>
      </c>
      <c r="AN35" s="113">
        <v>2</v>
      </c>
      <c r="AO35" s="114">
        <v>2</v>
      </c>
      <c r="AP35" s="113">
        <v>2</v>
      </c>
      <c r="AQ35" s="114">
        <v>2</v>
      </c>
      <c r="AR35" s="113">
        <v>2</v>
      </c>
      <c r="AS35" s="114">
        <v>2</v>
      </c>
      <c r="AT35" s="113">
        <v>2</v>
      </c>
      <c r="AU35" s="114">
        <v>2</v>
      </c>
      <c r="AV35" s="111">
        <v>2</v>
      </c>
      <c r="AW35" s="112">
        <v>2</v>
      </c>
      <c r="AX35" s="111">
        <v>2</v>
      </c>
      <c r="AY35" s="112">
        <v>2</v>
      </c>
      <c r="AZ35" s="111">
        <v>2</v>
      </c>
      <c r="BA35" s="112">
        <v>2</v>
      </c>
      <c r="BB35" s="111">
        <v>1</v>
      </c>
      <c r="BC35" s="112">
        <v>2</v>
      </c>
      <c r="BD35" s="111">
        <v>2</v>
      </c>
      <c r="BE35" s="112">
        <v>2</v>
      </c>
      <c r="BF35">
        <f t="shared" si="2"/>
        <v>14</v>
      </c>
      <c r="BG35">
        <f t="shared" si="3"/>
        <v>15</v>
      </c>
      <c r="BH35">
        <f t="shared" si="4"/>
        <v>16</v>
      </c>
      <c r="BI35">
        <f t="shared" si="5"/>
        <v>20</v>
      </c>
      <c r="BJ35">
        <f t="shared" si="6"/>
        <v>19</v>
      </c>
    </row>
    <row r="36" spans="1:62" x14ac:dyDescent="0.35">
      <c r="A36" s="148">
        <v>28</v>
      </c>
      <c r="B36" s="109" t="s">
        <v>37</v>
      </c>
      <c r="C36" s="109" t="s">
        <v>90</v>
      </c>
      <c r="D36" s="99">
        <f t="shared" si="0"/>
        <v>0.87368421052631584</v>
      </c>
      <c r="E36" s="110"/>
      <c r="F36" s="19">
        <f t="shared" si="1"/>
        <v>83</v>
      </c>
      <c r="G36" s="109"/>
      <c r="H36" s="111">
        <v>1</v>
      </c>
      <c r="I36" s="112">
        <v>2</v>
      </c>
      <c r="J36" s="111">
        <v>2</v>
      </c>
      <c r="K36" s="112">
        <v>1</v>
      </c>
      <c r="L36" s="111">
        <v>1</v>
      </c>
      <c r="M36" s="112">
        <v>2</v>
      </c>
      <c r="N36" s="111">
        <v>1</v>
      </c>
      <c r="O36" s="112">
        <v>2</v>
      </c>
      <c r="P36" s="111">
        <v>1</v>
      </c>
      <c r="Q36" s="112">
        <v>1</v>
      </c>
      <c r="R36" s="113">
        <v>2</v>
      </c>
      <c r="S36" s="114">
        <v>2</v>
      </c>
      <c r="T36" s="113">
        <v>2</v>
      </c>
      <c r="U36" s="114">
        <v>2</v>
      </c>
      <c r="V36" s="113">
        <v>2</v>
      </c>
      <c r="W36" s="114">
        <v>2</v>
      </c>
      <c r="X36" s="113">
        <v>0</v>
      </c>
      <c r="Y36" s="114">
        <v>2</v>
      </c>
      <c r="Z36" s="113">
        <v>1</v>
      </c>
      <c r="AA36" s="114">
        <v>2</v>
      </c>
      <c r="AB36" s="111">
        <v>1</v>
      </c>
      <c r="AC36" s="112">
        <v>2</v>
      </c>
      <c r="AD36" s="111">
        <v>2</v>
      </c>
      <c r="AE36" s="112">
        <v>2</v>
      </c>
      <c r="AF36" s="111">
        <v>2</v>
      </c>
      <c r="AG36" s="112">
        <v>2</v>
      </c>
      <c r="AH36" s="111">
        <v>1</v>
      </c>
      <c r="AI36" s="112">
        <v>2</v>
      </c>
      <c r="AJ36" s="111">
        <v>1</v>
      </c>
      <c r="AK36" s="112">
        <v>2</v>
      </c>
      <c r="AL36" s="113">
        <v>1</v>
      </c>
      <c r="AM36" s="114">
        <v>2</v>
      </c>
      <c r="AN36" s="113">
        <v>1</v>
      </c>
      <c r="AO36" s="114">
        <v>1</v>
      </c>
      <c r="AP36" s="113">
        <v>1</v>
      </c>
      <c r="AQ36" s="114">
        <v>2</v>
      </c>
      <c r="AR36" s="113">
        <v>2</v>
      </c>
      <c r="AS36" s="114">
        <v>2</v>
      </c>
      <c r="AT36" s="113">
        <v>1</v>
      </c>
      <c r="AU36" s="114">
        <v>2</v>
      </c>
      <c r="AV36" s="111">
        <v>2</v>
      </c>
      <c r="AW36" s="112">
        <v>2</v>
      </c>
      <c r="AX36" s="111">
        <v>2</v>
      </c>
      <c r="AY36" s="112">
        <v>2</v>
      </c>
      <c r="AZ36" s="111">
        <v>2</v>
      </c>
      <c r="BA36" s="112">
        <v>2</v>
      </c>
      <c r="BB36" s="111">
        <v>2</v>
      </c>
      <c r="BC36" s="112">
        <v>2</v>
      </c>
      <c r="BD36" s="111">
        <v>2</v>
      </c>
      <c r="BE36" s="112">
        <v>2</v>
      </c>
      <c r="BF36">
        <f t="shared" si="2"/>
        <v>14</v>
      </c>
      <c r="BG36">
        <f t="shared" si="3"/>
        <v>17</v>
      </c>
      <c r="BH36">
        <f t="shared" si="4"/>
        <v>17</v>
      </c>
      <c r="BI36">
        <f t="shared" si="5"/>
        <v>15</v>
      </c>
      <c r="BJ36">
        <f t="shared" si="6"/>
        <v>20</v>
      </c>
    </row>
    <row r="37" spans="1:62" x14ac:dyDescent="0.35">
      <c r="A37" s="149"/>
      <c r="B37" s="109" t="s">
        <v>16</v>
      </c>
      <c r="C37" s="109" t="s">
        <v>97</v>
      </c>
      <c r="D37" s="99">
        <f t="shared" si="0"/>
        <v>0.87368421052631584</v>
      </c>
      <c r="E37" s="110"/>
      <c r="F37" s="19">
        <f t="shared" si="1"/>
        <v>83</v>
      </c>
      <c r="G37" s="109"/>
      <c r="H37" s="111">
        <v>1</v>
      </c>
      <c r="I37" s="112">
        <v>2</v>
      </c>
      <c r="J37" s="111">
        <v>1</v>
      </c>
      <c r="K37" s="112">
        <v>2</v>
      </c>
      <c r="L37" s="111">
        <v>1</v>
      </c>
      <c r="M37" s="112">
        <v>1</v>
      </c>
      <c r="N37" s="111">
        <v>2</v>
      </c>
      <c r="O37" s="112">
        <v>2</v>
      </c>
      <c r="P37" s="111">
        <v>1</v>
      </c>
      <c r="Q37" s="112">
        <v>1</v>
      </c>
      <c r="R37" s="113">
        <v>2</v>
      </c>
      <c r="S37" s="114">
        <v>1</v>
      </c>
      <c r="T37" s="113">
        <v>2</v>
      </c>
      <c r="U37" s="114">
        <v>2</v>
      </c>
      <c r="V37" s="113">
        <v>2</v>
      </c>
      <c r="W37" s="114">
        <v>2</v>
      </c>
      <c r="X37" s="113">
        <v>2</v>
      </c>
      <c r="Y37" s="114">
        <v>2</v>
      </c>
      <c r="Z37" s="113">
        <v>1</v>
      </c>
      <c r="AA37" s="114">
        <v>1</v>
      </c>
      <c r="AB37" s="111">
        <v>2</v>
      </c>
      <c r="AC37" s="112">
        <v>2</v>
      </c>
      <c r="AD37" s="111">
        <v>2</v>
      </c>
      <c r="AE37" s="112">
        <v>2</v>
      </c>
      <c r="AF37" s="111">
        <v>2</v>
      </c>
      <c r="AG37" s="112">
        <v>1</v>
      </c>
      <c r="AH37" s="111">
        <v>2</v>
      </c>
      <c r="AI37" s="112">
        <v>2</v>
      </c>
      <c r="AJ37" s="111">
        <v>2</v>
      </c>
      <c r="AK37" s="112">
        <v>2</v>
      </c>
      <c r="AL37" s="113">
        <v>1</v>
      </c>
      <c r="AM37" s="114">
        <v>2</v>
      </c>
      <c r="AN37" s="113">
        <v>1</v>
      </c>
      <c r="AO37" s="114">
        <v>2</v>
      </c>
      <c r="AP37" s="113">
        <v>0</v>
      </c>
      <c r="AQ37" s="114">
        <v>2</v>
      </c>
      <c r="AR37" s="113">
        <v>1</v>
      </c>
      <c r="AS37" s="114">
        <v>2</v>
      </c>
      <c r="AT37" s="113">
        <v>2</v>
      </c>
      <c r="AU37" s="114">
        <v>2</v>
      </c>
      <c r="AV37" s="111">
        <v>1</v>
      </c>
      <c r="AW37" s="112">
        <v>2</v>
      </c>
      <c r="AX37" s="111">
        <v>2</v>
      </c>
      <c r="AY37" s="112">
        <v>2</v>
      </c>
      <c r="AZ37" s="111">
        <v>2</v>
      </c>
      <c r="BA37" s="112">
        <v>2</v>
      </c>
      <c r="BB37" s="111">
        <v>2</v>
      </c>
      <c r="BC37" s="112">
        <v>2</v>
      </c>
      <c r="BD37" s="111">
        <v>1</v>
      </c>
      <c r="BE37" s="112">
        <v>2</v>
      </c>
      <c r="BF37">
        <f t="shared" si="2"/>
        <v>14</v>
      </c>
      <c r="BG37">
        <f t="shared" si="3"/>
        <v>17</v>
      </c>
      <c r="BH37">
        <f t="shared" si="4"/>
        <v>19</v>
      </c>
      <c r="BI37">
        <f t="shared" si="5"/>
        <v>15</v>
      </c>
      <c r="BJ37">
        <f t="shared" si="6"/>
        <v>18</v>
      </c>
    </row>
    <row r="38" spans="1:62" x14ac:dyDescent="0.35">
      <c r="A38" s="13">
        <v>30</v>
      </c>
      <c r="B38" s="109" t="s">
        <v>87</v>
      </c>
      <c r="C38" s="109" t="s">
        <v>88</v>
      </c>
      <c r="D38" s="99">
        <f t="shared" si="0"/>
        <v>0.86315789473684212</v>
      </c>
      <c r="E38" s="110"/>
      <c r="F38" s="19">
        <f t="shared" si="1"/>
        <v>82</v>
      </c>
      <c r="G38" s="109"/>
      <c r="H38" s="111">
        <v>1</v>
      </c>
      <c r="I38" s="112">
        <v>1</v>
      </c>
      <c r="J38" s="111">
        <v>1</v>
      </c>
      <c r="K38" s="112">
        <v>2</v>
      </c>
      <c r="L38" s="111">
        <v>1</v>
      </c>
      <c r="M38" s="112">
        <v>1</v>
      </c>
      <c r="N38" s="111">
        <v>2</v>
      </c>
      <c r="O38" s="112">
        <v>1</v>
      </c>
      <c r="P38" s="111">
        <v>2</v>
      </c>
      <c r="Q38" s="112">
        <v>2</v>
      </c>
      <c r="R38" s="113">
        <v>1</v>
      </c>
      <c r="S38" s="114">
        <v>1</v>
      </c>
      <c r="T38" s="113">
        <v>2</v>
      </c>
      <c r="U38" s="114">
        <v>2</v>
      </c>
      <c r="V38" s="113">
        <v>2</v>
      </c>
      <c r="W38" s="114">
        <v>2</v>
      </c>
      <c r="X38" s="113">
        <v>2</v>
      </c>
      <c r="Y38" s="114">
        <v>2</v>
      </c>
      <c r="Z38" s="113">
        <v>1</v>
      </c>
      <c r="AA38" s="114">
        <v>2</v>
      </c>
      <c r="AB38" s="111">
        <v>0</v>
      </c>
      <c r="AC38" s="112">
        <v>2</v>
      </c>
      <c r="AD38" s="111">
        <v>1</v>
      </c>
      <c r="AE38" s="112">
        <v>2</v>
      </c>
      <c r="AF38" s="111">
        <v>2</v>
      </c>
      <c r="AG38" s="112">
        <v>2</v>
      </c>
      <c r="AH38" s="111">
        <v>2</v>
      </c>
      <c r="AI38" s="112">
        <v>2</v>
      </c>
      <c r="AJ38" s="111">
        <v>2</v>
      </c>
      <c r="AK38" s="112">
        <v>0</v>
      </c>
      <c r="AL38" s="113">
        <v>2</v>
      </c>
      <c r="AM38" s="114">
        <v>2</v>
      </c>
      <c r="AN38" s="113">
        <v>2</v>
      </c>
      <c r="AO38" s="114">
        <v>2</v>
      </c>
      <c r="AP38" s="113">
        <v>2</v>
      </c>
      <c r="AQ38" s="114">
        <v>2</v>
      </c>
      <c r="AR38" s="113">
        <v>2</v>
      </c>
      <c r="AS38" s="114">
        <v>1</v>
      </c>
      <c r="AT38" s="113">
        <v>2</v>
      </c>
      <c r="AU38" s="114">
        <v>2</v>
      </c>
      <c r="AV38" s="111">
        <v>2</v>
      </c>
      <c r="AW38" s="112">
        <v>1</v>
      </c>
      <c r="AX38" s="111">
        <v>2</v>
      </c>
      <c r="AY38" s="112">
        <v>2</v>
      </c>
      <c r="AZ38" s="111">
        <v>2</v>
      </c>
      <c r="BA38" s="112">
        <v>1</v>
      </c>
      <c r="BB38" s="111">
        <v>1</v>
      </c>
      <c r="BC38" s="112">
        <v>2</v>
      </c>
      <c r="BD38" s="111">
        <v>2</v>
      </c>
      <c r="BE38" s="112">
        <v>2</v>
      </c>
      <c r="BF38">
        <f t="shared" si="2"/>
        <v>14</v>
      </c>
      <c r="BG38">
        <f t="shared" si="3"/>
        <v>17</v>
      </c>
      <c r="BH38">
        <f t="shared" si="4"/>
        <v>15</v>
      </c>
      <c r="BI38">
        <f t="shared" si="5"/>
        <v>19</v>
      </c>
      <c r="BJ38">
        <f t="shared" si="6"/>
        <v>17</v>
      </c>
    </row>
    <row r="39" spans="1:62" x14ac:dyDescent="0.35">
      <c r="A39" s="13">
        <v>31</v>
      </c>
      <c r="B39" s="109" t="s">
        <v>83</v>
      </c>
      <c r="C39" s="109" t="s">
        <v>84</v>
      </c>
      <c r="D39" s="99">
        <f t="shared" si="0"/>
        <v>0.85263157894736841</v>
      </c>
      <c r="E39" s="110"/>
      <c r="F39" s="19">
        <f t="shared" si="1"/>
        <v>81</v>
      </c>
      <c r="G39" s="109"/>
      <c r="H39" s="111">
        <v>1</v>
      </c>
      <c r="I39" s="112">
        <v>1</v>
      </c>
      <c r="J39" s="111">
        <v>2</v>
      </c>
      <c r="K39" s="112">
        <v>2</v>
      </c>
      <c r="L39" s="111">
        <v>1</v>
      </c>
      <c r="M39" s="112">
        <v>2</v>
      </c>
      <c r="N39" s="111">
        <v>1</v>
      </c>
      <c r="O39" s="112">
        <v>1</v>
      </c>
      <c r="P39" s="111">
        <v>1</v>
      </c>
      <c r="Q39" s="112">
        <v>1</v>
      </c>
      <c r="R39" s="113">
        <v>2</v>
      </c>
      <c r="S39" s="114">
        <v>1</v>
      </c>
      <c r="T39" s="113">
        <v>2</v>
      </c>
      <c r="U39" s="114">
        <v>2</v>
      </c>
      <c r="V39" s="113">
        <v>2</v>
      </c>
      <c r="W39" s="114">
        <v>1</v>
      </c>
      <c r="X39" s="113">
        <v>2</v>
      </c>
      <c r="Y39" s="114">
        <v>2</v>
      </c>
      <c r="Z39" s="113">
        <v>1</v>
      </c>
      <c r="AA39" s="114">
        <v>2</v>
      </c>
      <c r="AB39" s="111">
        <v>1</v>
      </c>
      <c r="AC39" s="112">
        <v>2</v>
      </c>
      <c r="AD39" s="111">
        <v>1</v>
      </c>
      <c r="AE39" s="112">
        <v>2</v>
      </c>
      <c r="AF39" s="111">
        <v>2</v>
      </c>
      <c r="AG39" s="112">
        <v>2</v>
      </c>
      <c r="AH39" s="111">
        <v>2</v>
      </c>
      <c r="AI39" s="112">
        <v>2</v>
      </c>
      <c r="AJ39" s="111">
        <v>2</v>
      </c>
      <c r="AK39" s="112">
        <v>1</v>
      </c>
      <c r="AL39" s="113">
        <v>1</v>
      </c>
      <c r="AM39" s="114">
        <v>2</v>
      </c>
      <c r="AN39" s="113">
        <v>2</v>
      </c>
      <c r="AO39" s="114">
        <v>2</v>
      </c>
      <c r="AP39" s="113">
        <v>1</v>
      </c>
      <c r="AQ39" s="114">
        <v>2</v>
      </c>
      <c r="AR39" s="113">
        <v>2</v>
      </c>
      <c r="AS39" s="114">
        <v>2</v>
      </c>
      <c r="AT39" s="113">
        <v>1</v>
      </c>
      <c r="AU39" s="114">
        <v>1</v>
      </c>
      <c r="AV39" s="111">
        <v>2</v>
      </c>
      <c r="AW39" s="112">
        <v>1</v>
      </c>
      <c r="AX39" s="111">
        <v>2</v>
      </c>
      <c r="AY39" s="112">
        <v>2</v>
      </c>
      <c r="AZ39" s="111">
        <v>2</v>
      </c>
      <c r="BA39" s="112">
        <v>2</v>
      </c>
      <c r="BB39" s="111">
        <v>1</v>
      </c>
      <c r="BC39" s="112">
        <v>2</v>
      </c>
      <c r="BD39" s="111">
        <v>2</v>
      </c>
      <c r="BE39" s="112">
        <v>2</v>
      </c>
      <c r="BF39">
        <f t="shared" si="2"/>
        <v>13</v>
      </c>
      <c r="BG39">
        <f t="shared" si="3"/>
        <v>17</v>
      </c>
      <c r="BH39">
        <f t="shared" si="4"/>
        <v>17</v>
      </c>
      <c r="BI39">
        <f t="shared" si="5"/>
        <v>16</v>
      </c>
      <c r="BJ39">
        <f t="shared" si="6"/>
        <v>18</v>
      </c>
    </row>
    <row r="40" spans="1:62" x14ac:dyDescent="0.35">
      <c r="A40" s="13">
        <v>32</v>
      </c>
      <c r="B40" s="109" t="s">
        <v>67</v>
      </c>
      <c r="C40" s="109" t="s">
        <v>89</v>
      </c>
      <c r="D40" s="99">
        <f t="shared" si="0"/>
        <v>0.84210526315789469</v>
      </c>
      <c r="E40" s="110"/>
      <c r="F40" s="19">
        <f t="shared" si="1"/>
        <v>80</v>
      </c>
      <c r="G40" s="109"/>
      <c r="H40" s="111">
        <v>1</v>
      </c>
      <c r="I40" s="112">
        <v>2</v>
      </c>
      <c r="J40" s="111">
        <v>1</v>
      </c>
      <c r="K40" s="112">
        <v>1</v>
      </c>
      <c r="L40" s="111">
        <v>0</v>
      </c>
      <c r="M40" s="112">
        <v>0</v>
      </c>
      <c r="N40" s="111">
        <v>2</v>
      </c>
      <c r="O40" s="112">
        <v>1</v>
      </c>
      <c r="P40" s="111">
        <v>1</v>
      </c>
      <c r="Q40" s="112">
        <v>2</v>
      </c>
      <c r="R40" s="113">
        <v>2</v>
      </c>
      <c r="S40" s="114">
        <v>2</v>
      </c>
      <c r="T40" s="113">
        <v>2</v>
      </c>
      <c r="U40" s="114">
        <v>2</v>
      </c>
      <c r="V40" s="113">
        <v>1</v>
      </c>
      <c r="W40" s="114">
        <v>1</v>
      </c>
      <c r="X40" s="113">
        <v>2</v>
      </c>
      <c r="Y40" s="114">
        <v>2</v>
      </c>
      <c r="Z40" s="113">
        <v>1</v>
      </c>
      <c r="AA40" s="114">
        <v>2</v>
      </c>
      <c r="AB40" s="111">
        <v>1</v>
      </c>
      <c r="AC40" s="112">
        <v>2</v>
      </c>
      <c r="AD40" s="111">
        <v>2</v>
      </c>
      <c r="AE40" s="112">
        <v>2</v>
      </c>
      <c r="AF40" s="111">
        <v>2</v>
      </c>
      <c r="AG40" s="112">
        <v>2</v>
      </c>
      <c r="AH40" s="111">
        <v>2</v>
      </c>
      <c r="AI40" s="112">
        <v>2</v>
      </c>
      <c r="AJ40" s="111">
        <v>1</v>
      </c>
      <c r="AK40" s="112">
        <v>1</v>
      </c>
      <c r="AL40" s="113">
        <v>2</v>
      </c>
      <c r="AM40" s="114">
        <v>1</v>
      </c>
      <c r="AN40" s="113">
        <v>1</v>
      </c>
      <c r="AO40" s="114">
        <v>1</v>
      </c>
      <c r="AP40" s="113">
        <v>2</v>
      </c>
      <c r="AQ40" s="114">
        <v>2</v>
      </c>
      <c r="AR40" s="113">
        <v>2</v>
      </c>
      <c r="AS40" s="114">
        <v>2</v>
      </c>
      <c r="AT40" s="113">
        <v>2</v>
      </c>
      <c r="AU40" s="114">
        <v>2</v>
      </c>
      <c r="AV40" s="111">
        <v>2</v>
      </c>
      <c r="AW40" s="112">
        <v>2</v>
      </c>
      <c r="AX40" s="111">
        <v>2</v>
      </c>
      <c r="AY40" s="112">
        <v>2</v>
      </c>
      <c r="AZ40" s="111">
        <v>2</v>
      </c>
      <c r="BA40" s="112">
        <v>1</v>
      </c>
      <c r="BB40" s="111">
        <v>2</v>
      </c>
      <c r="BC40" s="112">
        <v>2</v>
      </c>
      <c r="BD40" s="111">
        <v>1</v>
      </c>
      <c r="BE40" s="112">
        <v>2</v>
      </c>
      <c r="BF40">
        <f t="shared" si="2"/>
        <v>11</v>
      </c>
      <c r="BG40">
        <f t="shared" si="3"/>
        <v>17</v>
      </c>
      <c r="BH40">
        <f t="shared" si="4"/>
        <v>17</v>
      </c>
      <c r="BI40">
        <f t="shared" si="5"/>
        <v>17</v>
      </c>
      <c r="BJ40">
        <f t="shared" si="6"/>
        <v>18</v>
      </c>
    </row>
    <row r="41" spans="1:62" x14ac:dyDescent="0.35">
      <c r="A41" s="13">
        <v>33</v>
      </c>
      <c r="B41" s="115" t="s">
        <v>32</v>
      </c>
      <c r="C41" s="115" t="s">
        <v>91</v>
      </c>
      <c r="D41" s="99">
        <f t="shared" si="0"/>
        <v>0.73684210526315785</v>
      </c>
      <c r="E41" s="106"/>
      <c r="F41" s="19">
        <f t="shared" si="1"/>
        <v>70</v>
      </c>
      <c r="G41" s="115"/>
      <c r="H41" s="116">
        <v>1</v>
      </c>
      <c r="I41" s="117">
        <v>1</v>
      </c>
      <c r="J41" s="116">
        <v>1</v>
      </c>
      <c r="K41" s="117">
        <v>1</v>
      </c>
      <c r="L41" s="116">
        <v>1</v>
      </c>
      <c r="M41" s="117">
        <v>1</v>
      </c>
      <c r="N41" s="116">
        <v>1</v>
      </c>
      <c r="O41" s="117">
        <v>1</v>
      </c>
      <c r="P41" s="116">
        <v>0</v>
      </c>
      <c r="Q41" s="117">
        <v>1</v>
      </c>
      <c r="R41" s="118">
        <v>2</v>
      </c>
      <c r="S41" s="119">
        <v>1</v>
      </c>
      <c r="T41" s="118">
        <v>1</v>
      </c>
      <c r="U41" s="119">
        <v>1</v>
      </c>
      <c r="V41" s="118">
        <v>1</v>
      </c>
      <c r="W41" s="119">
        <v>1</v>
      </c>
      <c r="X41" s="118">
        <v>2</v>
      </c>
      <c r="Y41" s="119">
        <v>1</v>
      </c>
      <c r="Z41" s="118">
        <v>1</v>
      </c>
      <c r="AA41" s="119">
        <v>2</v>
      </c>
      <c r="AB41" s="116">
        <v>0</v>
      </c>
      <c r="AC41" s="117">
        <v>1</v>
      </c>
      <c r="AD41" s="116">
        <v>2</v>
      </c>
      <c r="AE41" s="117">
        <v>2</v>
      </c>
      <c r="AF41" s="116">
        <v>1</v>
      </c>
      <c r="AG41" s="117">
        <v>2</v>
      </c>
      <c r="AH41" s="116">
        <v>1</v>
      </c>
      <c r="AI41" s="117">
        <v>1</v>
      </c>
      <c r="AJ41" s="116">
        <v>2</v>
      </c>
      <c r="AK41" s="117">
        <v>1</v>
      </c>
      <c r="AL41" s="118">
        <v>2</v>
      </c>
      <c r="AM41" s="119">
        <v>2</v>
      </c>
      <c r="AN41" s="118">
        <v>2</v>
      </c>
      <c r="AO41" s="119">
        <v>2</v>
      </c>
      <c r="AP41" s="118">
        <v>2</v>
      </c>
      <c r="AQ41" s="119">
        <v>2</v>
      </c>
      <c r="AR41" s="118">
        <v>2</v>
      </c>
      <c r="AS41" s="119">
        <v>2</v>
      </c>
      <c r="AT41" s="118">
        <v>1</v>
      </c>
      <c r="AU41" s="119">
        <v>1</v>
      </c>
      <c r="AV41" s="116">
        <v>1</v>
      </c>
      <c r="AW41" s="117">
        <v>2</v>
      </c>
      <c r="AX41" s="116">
        <v>2</v>
      </c>
      <c r="AY41" s="117">
        <v>2</v>
      </c>
      <c r="AZ41" s="116">
        <v>2</v>
      </c>
      <c r="BA41" s="117">
        <v>2</v>
      </c>
      <c r="BB41" s="116">
        <v>1</v>
      </c>
      <c r="BC41" s="117">
        <v>2</v>
      </c>
      <c r="BD41" s="116">
        <v>2</v>
      </c>
      <c r="BE41" s="117">
        <v>1</v>
      </c>
      <c r="BF41">
        <f>SUM(H41:Q41)</f>
        <v>9</v>
      </c>
      <c r="BG41">
        <f>SUM(R41:AA41)</f>
        <v>13</v>
      </c>
      <c r="BH41">
        <f>SUM(AB41:AK41)</f>
        <v>13</v>
      </c>
      <c r="BI41">
        <f>SUM(AL41:AU41)</f>
        <v>18</v>
      </c>
      <c r="BJ41">
        <f>SUM(AV41:BE41)</f>
        <v>17</v>
      </c>
    </row>
    <row r="42" spans="1:62" x14ac:dyDescent="0.35">
      <c r="A42" s="13">
        <v>34</v>
      </c>
      <c r="B42" s="115" t="s">
        <v>98</v>
      </c>
      <c r="C42" s="115" t="s">
        <v>99</v>
      </c>
      <c r="D42" s="99">
        <f t="shared" si="0"/>
        <v>0.69473684210526321</v>
      </c>
      <c r="E42" s="106"/>
      <c r="F42" s="19">
        <f t="shared" si="1"/>
        <v>66</v>
      </c>
      <c r="G42" s="115"/>
      <c r="H42" s="116">
        <v>1</v>
      </c>
      <c r="I42" s="117">
        <v>1</v>
      </c>
      <c r="J42" s="116">
        <v>2</v>
      </c>
      <c r="K42" s="117">
        <v>1</v>
      </c>
      <c r="L42" s="116">
        <v>1</v>
      </c>
      <c r="M42" s="117">
        <v>1</v>
      </c>
      <c r="N42" s="116">
        <v>2</v>
      </c>
      <c r="O42" s="117">
        <v>1</v>
      </c>
      <c r="P42" s="116">
        <v>1</v>
      </c>
      <c r="Q42" s="117">
        <v>2</v>
      </c>
      <c r="R42" s="118">
        <v>2</v>
      </c>
      <c r="S42" s="119">
        <v>2</v>
      </c>
      <c r="T42" s="118">
        <v>1</v>
      </c>
      <c r="U42" s="119">
        <v>2</v>
      </c>
      <c r="V42" s="118">
        <v>2</v>
      </c>
      <c r="W42" s="119">
        <v>2</v>
      </c>
      <c r="X42" s="118">
        <v>2</v>
      </c>
      <c r="Y42" s="119">
        <v>1</v>
      </c>
      <c r="Z42" s="118">
        <v>1</v>
      </c>
      <c r="AA42" s="119">
        <v>2</v>
      </c>
      <c r="AB42" s="116">
        <v>1</v>
      </c>
      <c r="AC42" s="117">
        <v>1</v>
      </c>
      <c r="AD42" s="116">
        <v>1</v>
      </c>
      <c r="AE42" s="117">
        <v>1</v>
      </c>
      <c r="AF42" s="116">
        <v>2</v>
      </c>
      <c r="AG42" s="117">
        <v>2</v>
      </c>
      <c r="AH42" s="116">
        <v>2</v>
      </c>
      <c r="AI42" s="117">
        <v>2</v>
      </c>
      <c r="AJ42" s="116">
        <v>1</v>
      </c>
      <c r="AK42" s="117">
        <v>1</v>
      </c>
      <c r="AL42" s="118">
        <v>1</v>
      </c>
      <c r="AM42" s="119">
        <v>2</v>
      </c>
      <c r="AN42" s="118">
        <v>0</v>
      </c>
      <c r="AO42" s="119">
        <v>2</v>
      </c>
      <c r="AP42" s="118">
        <v>2</v>
      </c>
      <c r="AQ42" s="119">
        <v>2</v>
      </c>
      <c r="AR42" s="118">
        <v>1</v>
      </c>
      <c r="AS42" s="119">
        <v>1</v>
      </c>
      <c r="AT42" s="118">
        <v>1</v>
      </c>
      <c r="AU42" s="119">
        <v>1</v>
      </c>
      <c r="AV42" s="116">
        <v>0</v>
      </c>
      <c r="AW42" s="117">
        <v>1</v>
      </c>
      <c r="AX42" s="116">
        <v>1</v>
      </c>
      <c r="AY42" s="117">
        <v>0</v>
      </c>
      <c r="AZ42" s="116">
        <v>2</v>
      </c>
      <c r="BA42" s="117">
        <v>1</v>
      </c>
      <c r="BB42" s="116">
        <v>0</v>
      </c>
      <c r="BC42" s="117">
        <v>2</v>
      </c>
      <c r="BD42" s="116">
        <v>1</v>
      </c>
      <c r="BE42" s="117">
        <v>1</v>
      </c>
      <c r="BF42">
        <f t="shared" si="2"/>
        <v>13</v>
      </c>
      <c r="BG42">
        <f t="shared" si="3"/>
        <v>17</v>
      </c>
      <c r="BH42">
        <f t="shared" si="4"/>
        <v>14</v>
      </c>
      <c r="BI42">
        <f t="shared" si="5"/>
        <v>13</v>
      </c>
      <c r="BJ42">
        <f t="shared" si="6"/>
        <v>9</v>
      </c>
    </row>
    <row r="43" spans="1:62" x14ac:dyDescent="0.35">
      <c r="E43" s="120" t="s">
        <v>158</v>
      </c>
      <c r="F43" s="121">
        <f>MAX(F9:F42)</f>
        <v>95</v>
      </c>
    </row>
    <row r="46" spans="1:62" x14ac:dyDescent="0.35">
      <c r="F46" s="122" t="s">
        <v>159</v>
      </c>
      <c r="H46" s="123">
        <f t="shared" ref="H46:AU46" si="7">COUNTIF(H9:H42,1)/(COUNTIF(H9:H42,0)+COUNTIF(H9:H42,"&gt;0"))*100</f>
        <v>70.588235294117652</v>
      </c>
      <c r="I46" s="123">
        <f t="shared" si="7"/>
        <v>50</v>
      </c>
      <c r="J46" s="123">
        <f t="shared" si="7"/>
        <v>50</v>
      </c>
      <c r="K46" s="123">
        <f t="shared" si="7"/>
        <v>35.294117647058826</v>
      </c>
      <c r="L46" s="123">
        <f t="shared" si="7"/>
        <v>61.764705882352942</v>
      </c>
      <c r="M46" s="123">
        <f t="shared" si="7"/>
        <v>61.764705882352942</v>
      </c>
      <c r="N46" s="123">
        <f t="shared" si="7"/>
        <v>29.411764705882355</v>
      </c>
      <c r="O46" s="123">
        <f t="shared" si="7"/>
        <v>55.882352941176471</v>
      </c>
      <c r="P46" s="123">
        <f t="shared" si="7"/>
        <v>38.235294117647058</v>
      </c>
      <c r="Q46" s="123">
        <f t="shared" si="7"/>
        <v>52.941176470588239</v>
      </c>
      <c r="R46" s="123">
        <f t="shared" si="7"/>
        <v>14.705882352941178</v>
      </c>
      <c r="S46" s="123">
        <f t="shared" si="7"/>
        <v>32.352941176470587</v>
      </c>
      <c r="T46" s="123">
        <f t="shared" si="7"/>
        <v>14.705882352941178</v>
      </c>
      <c r="U46" s="123">
        <f t="shared" si="7"/>
        <v>5.8823529411764701</v>
      </c>
      <c r="V46" s="123">
        <f t="shared" si="7"/>
        <v>29.411764705882355</v>
      </c>
      <c r="W46" s="123">
        <f t="shared" si="7"/>
        <v>23.52941176470588</v>
      </c>
      <c r="X46" s="123">
        <f t="shared" si="7"/>
        <v>2.9411764705882351</v>
      </c>
      <c r="Y46" s="123">
        <f t="shared" si="7"/>
        <v>14.705882352941178</v>
      </c>
      <c r="Z46" s="123">
        <f t="shared" si="7"/>
        <v>44.117647058823529</v>
      </c>
      <c r="AA46" s="123">
        <f t="shared" si="7"/>
        <v>2.9411764705882351</v>
      </c>
      <c r="AB46" s="123">
        <f t="shared" si="7"/>
        <v>47.058823529411761</v>
      </c>
      <c r="AC46" s="123">
        <f t="shared" si="7"/>
        <v>20.588235294117645</v>
      </c>
      <c r="AD46" s="123">
        <f t="shared" si="7"/>
        <v>26.47058823529412</v>
      </c>
      <c r="AE46" s="123">
        <f t="shared" si="7"/>
        <v>2.9411764705882351</v>
      </c>
      <c r="AF46" s="123">
        <f t="shared" si="7"/>
        <v>14.705882352941178</v>
      </c>
      <c r="AG46" s="123">
        <f t="shared" si="7"/>
        <v>2.9411764705882351</v>
      </c>
      <c r="AH46" s="123">
        <f t="shared" si="7"/>
        <v>14.705882352941178</v>
      </c>
      <c r="AI46" s="123">
        <f t="shared" si="7"/>
        <v>8.8235294117647065</v>
      </c>
      <c r="AJ46" s="123">
        <f t="shared" si="7"/>
        <v>23.52941176470588</v>
      </c>
      <c r="AK46" s="123">
        <f t="shared" si="7"/>
        <v>47.058823529411761</v>
      </c>
      <c r="AL46" s="123">
        <f t="shared" si="7"/>
        <v>14.705882352941178</v>
      </c>
      <c r="AM46" s="123">
        <f t="shared" si="7"/>
        <v>26.47058823529412</v>
      </c>
      <c r="AN46" s="123">
        <f t="shared" si="7"/>
        <v>47.058823529411761</v>
      </c>
      <c r="AO46" s="123">
        <f t="shared" si="7"/>
        <v>23.52941176470588</v>
      </c>
      <c r="AP46" s="123">
        <f t="shared" si="7"/>
        <v>8.8235294117647065</v>
      </c>
      <c r="AQ46" s="123">
        <f t="shared" si="7"/>
        <v>2.9411764705882351</v>
      </c>
      <c r="AR46" s="123">
        <f t="shared" si="7"/>
        <v>5.8823529411764701</v>
      </c>
      <c r="AS46" s="123">
        <f t="shared" si="7"/>
        <v>20.588235294117645</v>
      </c>
      <c r="AT46" s="123">
        <f t="shared" si="7"/>
        <v>14.705882352941178</v>
      </c>
      <c r="AU46" s="123">
        <f t="shared" si="7"/>
        <v>17.647058823529413</v>
      </c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</row>
    <row r="47" spans="1:62" x14ac:dyDescent="0.35">
      <c r="H47" s="12" t="s">
        <v>160</v>
      </c>
      <c r="I47" s="12" t="s">
        <v>160</v>
      </c>
      <c r="J47" s="12" t="s">
        <v>160</v>
      </c>
      <c r="K47" s="12" t="s">
        <v>160</v>
      </c>
      <c r="L47" s="12" t="s">
        <v>160</v>
      </c>
      <c r="M47" s="12" t="s">
        <v>160</v>
      </c>
      <c r="N47" s="12" t="s">
        <v>160</v>
      </c>
      <c r="O47" s="12" t="s">
        <v>160</v>
      </c>
      <c r="P47" s="12" t="s">
        <v>160</v>
      </c>
      <c r="Q47" s="12" t="s">
        <v>160</v>
      </c>
      <c r="R47" s="12" t="s">
        <v>160</v>
      </c>
      <c r="S47" s="12" t="s">
        <v>160</v>
      </c>
      <c r="T47" s="12" t="s">
        <v>160</v>
      </c>
      <c r="U47" s="12" t="s">
        <v>160</v>
      </c>
      <c r="V47" s="12" t="s">
        <v>160</v>
      </c>
      <c r="W47" s="12" t="s">
        <v>160</v>
      </c>
      <c r="X47" s="12" t="s">
        <v>160</v>
      </c>
      <c r="Y47" s="12" t="s">
        <v>160</v>
      </c>
      <c r="Z47" s="12" t="s">
        <v>160</v>
      </c>
      <c r="AA47" s="12" t="s">
        <v>160</v>
      </c>
      <c r="AB47" s="12" t="s">
        <v>160</v>
      </c>
      <c r="AC47" s="12" t="s">
        <v>160</v>
      </c>
      <c r="AD47" s="12" t="s">
        <v>160</v>
      </c>
      <c r="AE47" s="12" t="s">
        <v>160</v>
      </c>
      <c r="AF47" s="12" t="s">
        <v>160</v>
      </c>
      <c r="AG47" s="12" t="s">
        <v>160</v>
      </c>
      <c r="AH47" s="12" t="s">
        <v>160</v>
      </c>
      <c r="AI47" s="12" t="s">
        <v>160</v>
      </c>
      <c r="AJ47" s="12" t="s">
        <v>160</v>
      </c>
      <c r="AK47" s="12" t="s">
        <v>160</v>
      </c>
      <c r="AL47" s="12" t="s">
        <v>160</v>
      </c>
      <c r="AM47" s="12" t="s">
        <v>160</v>
      </c>
      <c r="AN47" s="12" t="s">
        <v>160</v>
      </c>
      <c r="AO47" s="12" t="s">
        <v>160</v>
      </c>
      <c r="AP47" s="12" t="s">
        <v>160</v>
      </c>
      <c r="AQ47" s="12" t="s">
        <v>160</v>
      </c>
      <c r="AR47" s="12" t="s">
        <v>160</v>
      </c>
      <c r="AS47" s="12" t="s">
        <v>160</v>
      </c>
      <c r="AT47" s="12" t="s">
        <v>160</v>
      </c>
      <c r="AU47" s="12" t="s">
        <v>160</v>
      </c>
      <c r="AV47" s="12"/>
      <c r="AW47" s="12"/>
      <c r="AX47" s="12"/>
      <c r="AY47" s="12"/>
      <c r="AZ47" s="12"/>
      <c r="BA47" s="12"/>
      <c r="BB47" s="12"/>
      <c r="BC47" s="12"/>
      <c r="BD47" s="12"/>
      <c r="BE47" s="12"/>
    </row>
    <row r="52" spans="1:256" s="11" customFormat="1" x14ac:dyDescent="0.35">
      <c r="A52"/>
      <c r="B52"/>
      <c r="C52"/>
      <c r="D52" s="10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1" customFormat="1" x14ac:dyDescent="0.35">
      <c r="A53"/>
      <c r="B53"/>
      <c r="C53"/>
      <c r="D53" s="10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1" customFormat="1" x14ac:dyDescent="0.35">
      <c r="A54"/>
      <c r="B54"/>
      <c r="C54"/>
      <c r="D54" s="10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1" customFormat="1" x14ac:dyDescent="0.35">
      <c r="A55"/>
      <c r="B55"/>
      <c r="C55" s="125"/>
      <c r="D55" s="10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1" customFormat="1" x14ac:dyDescent="0.35">
      <c r="A56"/>
      <c r="B56"/>
      <c r="C56"/>
      <c r="D56" s="10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1" customFormat="1" x14ac:dyDescent="0.35">
      <c r="A57"/>
      <c r="B57"/>
      <c r="C57"/>
      <c r="D57" s="10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1" customFormat="1" x14ac:dyDescent="0.35">
      <c r="A58"/>
      <c r="B58"/>
      <c r="C58"/>
      <c r="D58" s="10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1" customFormat="1" x14ac:dyDescent="0.35">
      <c r="A59"/>
      <c r="B59"/>
      <c r="C59"/>
      <c r="D59" s="10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1" customFormat="1" x14ac:dyDescent="0.35">
      <c r="A60"/>
      <c r="B60"/>
      <c r="C60"/>
      <c r="D60" s="1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1" customFormat="1" x14ac:dyDescent="0.35">
      <c r="A61"/>
      <c r="B61"/>
      <c r="C61"/>
      <c r="D61" s="10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1" customFormat="1" x14ac:dyDescent="0.35">
      <c r="A62"/>
      <c r="B62"/>
      <c r="C62"/>
      <c r="D62" s="10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1" customFormat="1" x14ac:dyDescent="0.35">
      <c r="A63"/>
      <c r="B63"/>
      <c r="C63"/>
      <c r="D63" s="10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1" customFormat="1" x14ac:dyDescent="0.35">
      <c r="A64"/>
      <c r="B64"/>
      <c r="C64"/>
      <c r="D64" s="10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1" customFormat="1" x14ac:dyDescent="0.35">
      <c r="A65"/>
      <c r="B65"/>
      <c r="C65"/>
      <c r="D65" s="10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1" customFormat="1" x14ac:dyDescent="0.35">
      <c r="A66"/>
      <c r="B66"/>
      <c r="C66"/>
      <c r="D66" s="10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</sheetData>
  <mergeCells count="11">
    <mergeCell ref="A18:A19"/>
    <mergeCell ref="A20:A23"/>
    <mergeCell ref="A26:A28"/>
    <mergeCell ref="A29:A35"/>
    <mergeCell ref="A36:A37"/>
    <mergeCell ref="A15:A16"/>
    <mergeCell ref="B3:C3"/>
    <mergeCell ref="F3:F6"/>
    <mergeCell ref="B4:C5"/>
    <mergeCell ref="D4:D7"/>
    <mergeCell ref="A12:A1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E13DE-7EFE-425A-94CF-3B5D9ED7C89D}">
  <dimension ref="A2:IV43"/>
  <sheetViews>
    <sheetView workbookViewId="0">
      <selection activeCell="H5" sqref="H5:AK5"/>
    </sheetView>
  </sheetViews>
  <sheetFormatPr defaultColWidth="12.26953125" defaultRowHeight="14.5" x14ac:dyDescent="0.35"/>
  <cols>
    <col min="1" max="1" width="4.1796875" customWidth="1"/>
    <col min="3" max="3" width="15.453125" customWidth="1"/>
    <col min="4" max="4" width="12.26953125" style="10"/>
    <col min="5" max="5" width="12.26953125" style="11"/>
    <col min="6" max="6" width="10" customWidth="1"/>
    <col min="7" max="7" width="11" customWidth="1"/>
    <col min="8" max="57" width="4.26953125" customWidth="1"/>
    <col min="58" max="61" width="3.1796875" customWidth="1"/>
    <col min="62" max="62" width="3.81640625" customWidth="1"/>
    <col min="257" max="257" width="4.1796875" customWidth="1"/>
    <col min="259" max="259" width="15.453125" customWidth="1"/>
    <col min="262" max="262" width="10" customWidth="1"/>
    <col min="263" max="263" width="11" customWidth="1"/>
    <col min="264" max="313" width="4.26953125" customWidth="1"/>
    <col min="314" max="317" width="3.1796875" customWidth="1"/>
    <col min="318" max="318" width="3.81640625" customWidth="1"/>
    <col min="513" max="513" width="4.1796875" customWidth="1"/>
    <col min="515" max="515" width="15.453125" customWidth="1"/>
    <col min="518" max="518" width="10" customWidth="1"/>
    <col min="519" max="519" width="11" customWidth="1"/>
    <col min="520" max="569" width="4.26953125" customWidth="1"/>
    <col min="570" max="573" width="3.1796875" customWidth="1"/>
    <col min="574" max="574" width="3.81640625" customWidth="1"/>
    <col min="769" max="769" width="4.1796875" customWidth="1"/>
    <col min="771" max="771" width="15.453125" customWidth="1"/>
    <col min="774" max="774" width="10" customWidth="1"/>
    <col min="775" max="775" width="11" customWidth="1"/>
    <col min="776" max="825" width="4.26953125" customWidth="1"/>
    <col min="826" max="829" width="3.1796875" customWidth="1"/>
    <col min="830" max="830" width="3.81640625" customWidth="1"/>
    <col min="1025" max="1025" width="4.1796875" customWidth="1"/>
    <col min="1027" max="1027" width="15.453125" customWidth="1"/>
    <col min="1030" max="1030" width="10" customWidth="1"/>
    <col min="1031" max="1031" width="11" customWidth="1"/>
    <col min="1032" max="1081" width="4.26953125" customWidth="1"/>
    <col min="1082" max="1085" width="3.1796875" customWidth="1"/>
    <col min="1086" max="1086" width="3.81640625" customWidth="1"/>
    <col min="1281" max="1281" width="4.1796875" customWidth="1"/>
    <col min="1283" max="1283" width="15.453125" customWidth="1"/>
    <col min="1286" max="1286" width="10" customWidth="1"/>
    <col min="1287" max="1287" width="11" customWidth="1"/>
    <col min="1288" max="1337" width="4.26953125" customWidth="1"/>
    <col min="1338" max="1341" width="3.1796875" customWidth="1"/>
    <col min="1342" max="1342" width="3.81640625" customWidth="1"/>
    <col min="1537" max="1537" width="4.1796875" customWidth="1"/>
    <col min="1539" max="1539" width="15.453125" customWidth="1"/>
    <col min="1542" max="1542" width="10" customWidth="1"/>
    <col min="1543" max="1543" width="11" customWidth="1"/>
    <col min="1544" max="1593" width="4.26953125" customWidth="1"/>
    <col min="1594" max="1597" width="3.1796875" customWidth="1"/>
    <col min="1598" max="1598" width="3.81640625" customWidth="1"/>
    <col min="1793" max="1793" width="4.1796875" customWidth="1"/>
    <col min="1795" max="1795" width="15.453125" customWidth="1"/>
    <col min="1798" max="1798" width="10" customWidth="1"/>
    <col min="1799" max="1799" width="11" customWidth="1"/>
    <col min="1800" max="1849" width="4.26953125" customWidth="1"/>
    <col min="1850" max="1853" width="3.1796875" customWidth="1"/>
    <col min="1854" max="1854" width="3.81640625" customWidth="1"/>
    <col min="2049" max="2049" width="4.1796875" customWidth="1"/>
    <col min="2051" max="2051" width="15.453125" customWidth="1"/>
    <col min="2054" max="2054" width="10" customWidth="1"/>
    <col min="2055" max="2055" width="11" customWidth="1"/>
    <col min="2056" max="2105" width="4.26953125" customWidth="1"/>
    <col min="2106" max="2109" width="3.1796875" customWidth="1"/>
    <col min="2110" max="2110" width="3.81640625" customWidth="1"/>
    <col min="2305" max="2305" width="4.1796875" customWidth="1"/>
    <col min="2307" max="2307" width="15.453125" customWidth="1"/>
    <col min="2310" max="2310" width="10" customWidth="1"/>
    <col min="2311" max="2311" width="11" customWidth="1"/>
    <col min="2312" max="2361" width="4.26953125" customWidth="1"/>
    <col min="2362" max="2365" width="3.1796875" customWidth="1"/>
    <col min="2366" max="2366" width="3.81640625" customWidth="1"/>
    <col min="2561" max="2561" width="4.1796875" customWidth="1"/>
    <col min="2563" max="2563" width="15.453125" customWidth="1"/>
    <col min="2566" max="2566" width="10" customWidth="1"/>
    <col min="2567" max="2567" width="11" customWidth="1"/>
    <col min="2568" max="2617" width="4.26953125" customWidth="1"/>
    <col min="2618" max="2621" width="3.1796875" customWidth="1"/>
    <col min="2622" max="2622" width="3.81640625" customWidth="1"/>
    <col min="2817" max="2817" width="4.1796875" customWidth="1"/>
    <col min="2819" max="2819" width="15.453125" customWidth="1"/>
    <col min="2822" max="2822" width="10" customWidth="1"/>
    <col min="2823" max="2823" width="11" customWidth="1"/>
    <col min="2824" max="2873" width="4.26953125" customWidth="1"/>
    <col min="2874" max="2877" width="3.1796875" customWidth="1"/>
    <col min="2878" max="2878" width="3.81640625" customWidth="1"/>
    <col min="3073" max="3073" width="4.1796875" customWidth="1"/>
    <col min="3075" max="3075" width="15.453125" customWidth="1"/>
    <col min="3078" max="3078" width="10" customWidth="1"/>
    <col min="3079" max="3079" width="11" customWidth="1"/>
    <col min="3080" max="3129" width="4.26953125" customWidth="1"/>
    <col min="3130" max="3133" width="3.1796875" customWidth="1"/>
    <col min="3134" max="3134" width="3.81640625" customWidth="1"/>
    <col min="3329" max="3329" width="4.1796875" customWidth="1"/>
    <col min="3331" max="3331" width="15.453125" customWidth="1"/>
    <col min="3334" max="3334" width="10" customWidth="1"/>
    <col min="3335" max="3335" width="11" customWidth="1"/>
    <col min="3336" max="3385" width="4.26953125" customWidth="1"/>
    <col min="3386" max="3389" width="3.1796875" customWidth="1"/>
    <col min="3390" max="3390" width="3.81640625" customWidth="1"/>
    <col min="3585" max="3585" width="4.1796875" customWidth="1"/>
    <col min="3587" max="3587" width="15.453125" customWidth="1"/>
    <col min="3590" max="3590" width="10" customWidth="1"/>
    <col min="3591" max="3591" width="11" customWidth="1"/>
    <col min="3592" max="3641" width="4.26953125" customWidth="1"/>
    <col min="3642" max="3645" width="3.1796875" customWidth="1"/>
    <col min="3646" max="3646" width="3.81640625" customWidth="1"/>
    <col min="3841" max="3841" width="4.1796875" customWidth="1"/>
    <col min="3843" max="3843" width="15.453125" customWidth="1"/>
    <col min="3846" max="3846" width="10" customWidth="1"/>
    <col min="3847" max="3847" width="11" customWidth="1"/>
    <col min="3848" max="3897" width="4.26953125" customWidth="1"/>
    <col min="3898" max="3901" width="3.1796875" customWidth="1"/>
    <col min="3902" max="3902" width="3.81640625" customWidth="1"/>
    <col min="4097" max="4097" width="4.1796875" customWidth="1"/>
    <col min="4099" max="4099" width="15.453125" customWidth="1"/>
    <col min="4102" max="4102" width="10" customWidth="1"/>
    <col min="4103" max="4103" width="11" customWidth="1"/>
    <col min="4104" max="4153" width="4.26953125" customWidth="1"/>
    <col min="4154" max="4157" width="3.1796875" customWidth="1"/>
    <col min="4158" max="4158" width="3.81640625" customWidth="1"/>
    <col min="4353" max="4353" width="4.1796875" customWidth="1"/>
    <col min="4355" max="4355" width="15.453125" customWidth="1"/>
    <col min="4358" max="4358" width="10" customWidth="1"/>
    <col min="4359" max="4359" width="11" customWidth="1"/>
    <col min="4360" max="4409" width="4.26953125" customWidth="1"/>
    <col min="4410" max="4413" width="3.1796875" customWidth="1"/>
    <col min="4414" max="4414" width="3.81640625" customWidth="1"/>
    <col min="4609" max="4609" width="4.1796875" customWidth="1"/>
    <col min="4611" max="4611" width="15.453125" customWidth="1"/>
    <col min="4614" max="4614" width="10" customWidth="1"/>
    <col min="4615" max="4615" width="11" customWidth="1"/>
    <col min="4616" max="4665" width="4.26953125" customWidth="1"/>
    <col min="4666" max="4669" width="3.1796875" customWidth="1"/>
    <col min="4670" max="4670" width="3.81640625" customWidth="1"/>
    <col min="4865" max="4865" width="4.1796875" customWidth="1"/>
    <col min="4867" max="4867" width="15.453125" customWidth="1"/>
    <col min="4870" max="4870" width="10" customWidth="1"/>
    <col min="4871" max="4871" width="11" customWidth="1"/>
    <col min="4872" max="4921" width="4.26953125" customWidth="1"/>
    <col min="4922" max="4925" width="3.1796875" customWidth="1"/>
    <col min="4926" max="4926" width="3.81640625" customWidth="1"/>
    <col min="5121" max="5121" width="4.1796875" customWidth="1"/>
    <col min="5123" max="5123" width="15.453125" customWidth="1"/>
    <col min="5126" max="5126" width="10" customWidth="1"/>
    <col min="5127" max="5127" width="11" customWidth="1"/>
    <col min="5128" max="5177" width="4.26953125" customWidth="1"/>
    <col min="5178" max="5181" width="3.1796875" customWidth="1"/>
    <col min="5182" max="5182" width="3.81640625" customWidth="1"/>
    <col min="5377" max="5377" width="4.1796875" customWidth="1"/>
    <col min="5379" max="5379" width="15.453125" customWidth="1"/>
    <col min="5382" max="5382" width="10" customWidth="1"/>
    <col min="5383" max="5383" width="11" customWidth="1"/>
    <col min="5384" max="5433" width="4.26953125" customWidth="1"/>
    <col min="5434" max="5437" width="3.1796875" customWidth="1"/>
    <col min="5438" max="5438" width="3.81640625" customWidth="1"/>
    <col min="5633" max="5633" width="4.1796875" customWidth="1"/>
    <col min="5635" max="5635" width="15.453125" customWidth="1"/>
    <col min="5638" max="5638" width="10" customWidth="1"/>
    <col min="5639" max="5639" width="11" customWidth="1"/>
    <col min="5640" max="5689" width="4.26953125" customWidth="1"/>
    <col min="5690" max="5693" width="3.1796875" customWidth="1"/>
    <col min="5694" max="5694" width="3.81640625" customWidth="1"/>
    <col min="5889" max="5889" width="4.1796875" customWidth="1"/>
    <col min="5891" max="5891" width="15.453125" customWidth="1"/>
    <col min="5894" max="5894" width="10" customWidth="1"/>
    <col min="5895" max="5895" width="11" customWidth="1"/>
    <col min="5896" max="5945" width="4.26953125" customWidth="1"/>
    <col min="5946" max="5949" width="3.1796875" customWidth="1"/>
    <col min="5950" max="5950" width="3.81640625" customWidth="1"/>
    <col min="6145" max="6145" width="4.1796875" customWidth="1"/>
    <col min="6147" max="6147" width="15.453125" customWidth="1"/>
    <col min="6150" max="6150" width="10" customWidth="1"/>
    <col min="6151" max="6151" width="11" customWidth="1"/>
    <col min="6152" max="6201" width="4.26953125" customWidth="1"/>
    <col min="6202" max="6205" width="3.1796875" customWidth="1"/>
    <col min="6206" max="6206" width="3.81640625" customWidth="1"/>
    <col min="6401" max="6401" width="4.1796875" customWidth="1"/>
    <col min="6403" max="6403" width="15.453125" customWidth="1"/>
    <col min="6406" max="6406" width="10" customWidth="1"/>
    <col min="6407" max="6407" width="11" customWidth="1"/>
    <col min="6408" max="6457" width="4.26953125" customWidth="1"/>
    <col min="6458" max="6461" width="3.1796875" customWidth="1"/>
    <col min="6462" max="6462" width="3.81640625" customWidth="1"/>
    <col min="6657" max="6657" width="4.1796875" customWidth="1"/>
    <col min="6659" max="6659" width="15.453125" customWidth="1"/>
    <col min="6662" max="6662" width="10" customWidth="1"/>
    <col min="6663" max="6663" width="11" customWidth="1"/>
    <col min="6664" max="6713" width="4.26953125" customWidth="1"/>
    <col min="6714" max="6717" width="3.1796875" customWidth="1"/>
    <col min="6718" max="6718" width="3.81640625" customWidth="1"/>
    <col min="6913" max="6913" width="4.1796875" customWidth="1"/>
    <col min="6915" max="6915" width="15.453125" customWidth="1"/>
    <col min="6918" max="6918" width="10" customWidth="1"/>
    <col min="6919" max="6919" width="11" customWidth="1"/>
    <col min="6920" max="6969" width="4.26953125" customWidth="1"/>
    <col min="6970" max="6973" width="3.1796875" customWidth="1"/>
    <col min="6974" max="6974" width="3.81640625" customWidth="1"/>
    <col min="7169" max="7169" width="4.1796875" customWidth="1"/>
    <col min="7171" max="7171" width="15.453125" customWidth="1"/>
    <col min="7174" max="7174" width="10" customWidth="1"/>
    <col min="7175" max="7175" width="11" customWidth="1"/>
    <col min="7176" max="7225" width="4.26953125" customWidth="1"/>
    <col min="7226" max="7229" width="3.1796875" customWidth="1"/>
    <col min="7230" max="7230" width="3.81640625" customWidth="1"/>
    <col min="7425" max="7425" width="4.1796875" customWidth="1"/>
    <col min="7427" max="7427" width="15.453125" customWidth="1"/>
    <col min="7430" max="7430" width="10" customWidth="1"/>
    <col min="7431" max="7431" width="11" customWidth="1"/>
    <col min="7432" max="7481" width="4.26953125" customWidth="1"/>
    <col min="7482" max="7485" width="3.1796875" customWidth="1"/>
    <col min="7486" max="7486" width="3.81640625" customWidth="1"/>
    <col min="7681" max="7681" width="4.1796875" customWidth="1"/>
    <col min="7683" max="7683" width="15.453125" customWidth="1"/>
    <col min="7686" max="7686" width="10" customWidth="1"/>
    <col min="7687" max="7687" width="11" customWidth="1"/>
    <col min="7688" max="7737" width="4.26953125" customWidth="1"/>
    <col min="7738" max="7741" width="3.1796875" customWidth="1"/>
    <col min="7742" max="7742" width="3.81640625" customWidth="1"/>
    <col min="7937" max="7937" width="4.1796875" customWidth="1"/>
    <col min="7939" max="7939" width="15.453125" customWidth="1"/>
    <col min="7942" max="7942" width="10" customWidth="1"/>
    <col min="7943" max="7943" width="11" customWidth="1"/>
    <col min="7944" max="7993" width="4.26953125" customWidth="1"/>
    <col min="7994" max="7997" width="3.1796875" customWidth="1"/>
    <col min="7998" max="7998" width="3.81640625" customWidth="1"/>
    <col min="8193" max="8193" width="4.1796875" customWidth="1"/>
    <col min="8195" max="8195" width="15.453125" customWidth="1"/>
    <col min="8198" max="8198" width="10" customWidth="1"/>
    <col min="8199" max="8199" width="11" customWidth="1"/>
    <col min="8200" max="8249" width="4.26953125" customWidth="1"/>
    <col min="8250" max="8253" width="3.1796875" customWidth="1"/>
    <col min="8254" max="8254" width="3.81640625" customWidth="1"/>
    <col min="8449" max="8449" width="4.1796875" customWidth="1"/>
    <col min="8451" max="8451" width="15.453125" customWidth="1"/>
    <col min="8454" max="8454" width="10" customWidth="1"/>
    <col min="8455" max="8455" width="11" customWidth="1"/>
    <col min="8456" max="8505" width="4.26953125" customWidth="1"/>
    <col min="8506" max="8509" width="3.1796875" customWidth="1"/>
    <col min="8510" max="8510" width="3.81640625" customWidth="1"/>
    <col min="8705" max="8705" width="4.1796875" customWidth="1"/>
    <col min="8707" max="8707" width="15.453125" customWidth="1"/>
    <col min="8710" max="8710" width="10" customWidth="1"/>
    <col min="8711" max="8711" width="11" customWidth="1"/>
    <col min="8712" max="8761" width="4.26953125" customWidth="1"/>
    <col min="8762" max="8765" width="3.1796875" customWidth="1"/>
    <col min="8766" max="8766" width="3.81640625" customWidth="1"/>
    <col min="8961" max="8961" width="4.1796875" customWidth="1"/>
    <col min="8963" max="8963" width="15.453125" customWidth="1"/>
    <col min="8966" max="8966" width="10" customWidth="1"/>
    <col min="8967" max="8967" width="11" customWidth="1"/>
    <col min="8968" max="9017" width="4.26953125" customWidth="1"/>
    <col min="9018" max="9021" width="3.1796875" customWidth="1"/>
    <col min="9022" max="9022" width="3.81640625" customWidth="1"/>
    <col min="9217" max="9217" width="4.1796875" customWidth="1"/>
    <col min="9219" max="9219" width="15.453125" customWidth="1"/>
    <col min="9222" max="9222" width="10" customWidth="1"/>
    <col min="9223" max="9223" width="11" customWidth="1"/>
    <col min="9224" max="9273" width="4.26953125" customWidth="1"/>
    <col min="9274" max="9277" width="3.1796875" customWidth="1"/>
    <col min="9278" max="9278" width="3.81640625" customWidth="1"/>
    <col min="9473" max="9473" width="4.1796875" customWidth="1"/>
    <col min="9475" max="9475" width="15.453125" customWidth="1"/>
    <col min="9478" max="9478" width="10" customWidth="1"/>
    <col min="9479" max="9479" width="11" customWidth="1"/>
    <col min="9480" max="9529" width="4.26953125" customWidth="1"/>
    <col min="9530" max="9533" width="3.1796875" customWidth="1"/>
    <col min="9534" max="9534" width="3.81640625" customWidth="1"/>
    <col min="9729" max="9729" width="4.1796875" customWidth="1"/>
    <col min="9731" max="9731" width="15.453125" customWidth="1"/>
    <col min="9734" max="9734" width="10" customWidth="1"/>
    <col min="9735" max="9735" width="11" customWidth="1"/>
    <col min="9736" max="9785" width="4.26953125" customWidth="1"/>
    <col min="9786" max="9789" width="3.1796875" customWidth="1"/>
    <col min="9790" max="9790" width="3.81640625" customWidth="1"/>
    <col min="9985" max="9985" width="4.1796875" customWidth="1"/>
    <col min="9987" max="9987" width="15.453125" customWidth="1"/>
    <col min="9990" max="9990" width="10" customWidth="1"/>
    <col min="9991" max="9991" width="11" customWidth="1"/>
    <col min="9992" max="10041" width="4.26953125" customWidth="1"/>
    <col min="10042" max="10045" width="3.1796875" customWidth="1"/>
    <col min="10046" max="10046" width="3.81640625" customWidth="1"/>
    <col min="10241" max="10241" width="4.1796875" customWidth="1"/>
    <col min="10243" max="10243" width="15.453125" customWidth="1"/>
    <col min="10246" max="10246" width="10" customWidth="1"/>
    <col min="10247" max="10247" width="11" customWidth="1"/>
    <col min="10248" max="10297" width="4.26953125" customWidth="1"/>
    <col min="10298" max="10301" width="3.1796875" customWidth="1"/>
    <col min="10302" max="10302" width="3.81640625" customWidth="1"/>
    <col min="10497" max="10497" width="4.1796875" customWidth="1"/>
    <col min="10499" max="10499" width="15.453125" customWidth="1"/>
    <col min="10502" max="10502" width="10" customWidth="1"/>
    <col min="10503" max="10503" width="11" customWidth="1"/>
    <col min="10504" max="10553" width="4.26953125" customWidth="1"/>
    <col min="10554" max="10557" width="3.1796875" customWidth="1"/>
    <col min="10558" max="10558" width="3.81640625" customWidth="1"/>
    <col min="10753" max="10753" width="4.1796875" customWidth="1"/>
    <col min="10755" max="10755" width="15.453125" customWidth="1"/>
    <col min="10758" max="10758" width="10" customWidth="1"/>
    <col min="10759" max="10759" width="11" customWidth="1"/>
    <col min="10760" max="10809" width="4.26953125" customWidth="1"/>
    <col min="10810" max="10813" width="3.1796875" customWidth="1"/>
    <col min="10814" max="10814" width="3.81640625" customWidth="1"/>
    <col min="11009" max="11009" width="4.1796875" customWidth="1"/>
    <col min="11011" max="11011" width="15.453125" customWidth="1"/>
    <col min="11014" max="11014" width="10" customWidth="1"/>
    <col min="11015" max="11015" width="11" customWidth="1"/>
    <col min="11016" max="11065" width="4.26953125" customWidth="1"/>
    <col min="11066" max="11069" width="3.1796875" customWidth="1"/>
    <col min="11070" max="11070" width="3.81640625" customWidth="1"/>
    <col min="11265" max="11265" width="4.1796875" customWidth="1"/>
    <col min="11267" max="11267" width="15.453125" customWidth="1"/>
    <col min="11270" max="11270" width="10" customWidth="1"/>
    <col min="11271" max="11271" width="11" customWidth="1"/>
    <col min="11272" max="11321" width="4.26953125" customWidth="1"/>
    <col min="11322" max="11325" width="3.1796875" customWidth="1"/>
    <col min="11326" max="11326" width="3.81640625" customWidth="1"/>
    <col min="11521" max="11521" width="4.1796875" customWidth="1"/>
    <col min="11523" max="11523" width="15.453125" customWidth="1"/>
    <col min="11526" max="11526" width="10" customWidth="1"/>
    <col min="11527" max="11527" width="11" customWidth="1"/>
    <col min="11528" max="11577" width="4.26953125" customWidth="1"/>
    <col min="11578" max="11581" width="3.1796875" customWidth="1"/>
    <col min="11582" max="11582" width="3.81640625" customWidth="1"/>
    <col min="11777" max="11777" width="4.1796875" customWidth="1"/>
    <col min="11779" max="11779" width="15.453125" customWidth="1"/>
    <col min="11782" max="11782" width="10" customWidth="1"/>
    <col min="11783" max="11783" width="11" customWidth="1"/>
    <col min="11784" max="11833" width="4.26953125" customWidth="1"/>
    <col min="11834" max="11837" width="3.1796875" customWidth="1"/>
    <col min="11838" max="11838" width="3.81640625" customWidth="1"/>
    <col min="12033" max="12033" width="4.1796875" customWidth="1"/>
    <col min="12035" max="12035" width="15.453125" customWidth="1"/>
    <col min="12038" max="12038" width="10" customWidth="1"/>
    <col min="12039" max="12039" width="11" customWidth="1"/>
    <col min="12040" max="12089" width="4.26953125" customWidth="1"/>
    <col min="12090" max="12093" width="3.1796875" customWidth="1"/>
    <col min="12094" max="12094" width="3.81640625" customWidth="1"/>
    <col min="12289" max="12289" width="4.1796875" customWidth="1"/>
    <col min="12291" max="12291" width="15.453125" customWidth="1"/>
    <col min="12294" max="12294" width="10" customWidth="1"/>
    <col min="12295" max="12295" width="11" customWidth="1"/>
    <col min="12296" max="12345" width="4.26953125" customWidth="1"/>
    <col min="12346" max="12349" width="3.1796875" customWidth="1"/>
    <col min="12350" max="12350" width="3.81640625" customWidth="1"/>
    <col min="12545" max="12545" width="4.1796875" customWidth="1"/>
    <col min="12547" max="12547" width="15.453125" customWidth="1"/>
    <col min="12550" max="12550" width="10" customWidth="1"/>
    <col min="12551" max="12551" width="11" customWidth="1"/>
    <col min="12552" max="12601" width="4.26953125" customWidth="1"/>
    <col min="12602" max="12605" width="3.1796875" customWidth="1"/>
    <col min="12606" max="12606" width="3.81640625" customWidth="1"/>
    <col min="12801" max="12801" width="4.1796875" customWidth="1"/>
    <col min="12803" max="12803" width="15.453125" customWidth="1"/>
    <col min="12806" max="12806" width="10" customWidth="1"/>
    <col min="12807" max="12807" width="11" customWidth="1"/>
    <col min="12808" max="12857" width="4.26953125" customWidth="1"/>
    <col min="12858" max="12861" width="3.1796875" customWidth="1"/>
    <col min="12862" max="12862" width="3.81640625" customWidth="1"/>
    <col min="13057" max="13057" width="4.1796875" customWidth="1"/>
    <col min="13059" max="13059" width="15.453125" customWidth="1"/>
    <col min="13062" max="13062" width="10" customWidth="1"/>
    <col min="13063" max="13063" width="11" customWidth="1"/>
    <col min="13064" max="13113" width="4.26953125" customWidth="1"/>
    <col min="13114" max="13117" width="3.1796875" customWidth="1"/>
    <col min="13118" max="13118" width="3.81640625" customWidth="1"/>
    <col min="13313" max="13313" width="4.1796875" customWidth="1"/>
    <col min="13315" max="13315" width="15.453125" customWidth="1"/>
    <col min="13318" max="13318" width="10" customWidth="1"/>
    <col min="13319" max="13319" width="11" customWidth="1"/>
    <col min="13320" max="13369" width="4.26953125" customWidth="1"/>
    <col min="13370" max="13373" width="3.1796875" customWidth="1"/>
    <col min="13374" max="13374" width="3.81640625" customWidth="1"/>
    <col min="13569" max="13569" width="4.1796875" customWidth="1"/>
    <col min="13571" max="13571" width="15.453125" customWidth="1"/>
    <col min="13574" max="13574" width="10" customWidth="1"/>
    <col min="13575" max="13575" width="11" customWidth="1"/>
    <col min="13576" max="13625" width="4.26953125" customWidth="1"/>
    <col min="13626" max="13629" width="3.1796875" customWidth="1"/>
    <col min="13630" max="13630" width="3.81640625" customWidth="1"/>
    <col min="13825" max="13825" width="4.1796875" customWidth="1"/>
    <col min="13827" max="13827" width="15.453125" customWidth="1"/>
    <col min="13830" max="13830" width="10" customWidth="1"/>
    <col min="13831" max="13831" width="11" customWidth="1"/>
    <col min="13832" max="13881" width="4.26953125" customWidth="1"/>
    <col min="13882" max="13885" width="3.1796875" customWidth="1"/>
    <col min="13886" max="13886" width="3.81640625" customWidth="1"/>
    <col min="14081" max="14081" width="4.1796875" customWidth="1"/>
    <col min="14083" max="14083" width="15.453125" customWidth="1"/>
    <col min="14086" max="14086" width="10" customWidth="1"/>
    <col min="14087" max="14087" width="11" customWidth="1"/>
    <col min="14088" max="14137" width="4.26953125" customWidth="1"/>
    <col min="14138" max="14141" width="3.1796875" customWidth="1"/>
    <col min="14142" max="14142" width="3.81640625" customWidth="1"/>
    <col min="14337" max="14337" width="4.1796875" customWidth="1"/>
    <col min="14339" max="14339" width="15.453125" customWidth="1"/>
    <col min="14342" max="14342" width="10" customWidth="1"/>
    <col min="14343" max="14343" width="11" customWidth="1"/>
    <col min="14344" max="14393" width="4.26953125" customWidth="1"/>
    <col min="14394" max="14397" width="3.1796875" customWidth="1"/>
    <col min="14398" max="14398" width="3.81640625" customWidth="1"/>
    <col min="14593" max="14593" width="4.1796875" customWidth="1"/>
    <col min="14595" max="14595" width="15.453125" customWidth="1"/>
    <col min="14598" max="14598" width="10" customWidth="1"/>
    <col min="14599" max="14599" width="11" customWidth="1"/>
    <col min="14600" max="14649" width="4.26953125" customWidth="1"/>
    <col min="14650" max="14653" width="3.1796875" customWidth="1"/>
    <col min="14654" max="14654" width="3.81640625" customWidth="1"/>
    <col min="14849" max="14849" width="4.1796875" customWidth="1"/>
    <col min="14851" max="14851" width="15.453125" customWidth="1"/>
    <col min="14854" max="14854" width="10" customWidth="1"/>
    <col min="14855" max="14855" width="11" customWidth="1"/>
    <col min="14856" max="14905" width="4.26953125" customWidth="1"/>
    <col min="14906" max="14909" width="3.1796875" customWidth="1"/>
    <col min="14910" max="14910" width="3.81640625" customWidth="1"/>
    <col min="15105" max="15105" width="4.1796875" customWidth="1"/>
    <col min="15107" max="15107" width="15.453125" customWidth="1"/>
    <col min="15110" max="15110" width="10" customWidth="1"/>
    <col min="15111" max="15111" width="11" customWidth="1"/>
    <col min="15112" max="15161" width="4.26953125" customWidth="1"/>
    <col min="15162" max="15165" width="3.1796875" customWidth="1"/>
    <col min="15166" max="15166" width="3.81640625" customWidth="1"/>
    <col min="15361" max="15361" width="4.1796875" customWidth="1"/>
    <col min="15363" max="15363" width="15.453125" customWidth="1"/>
    <col min="15366" max="15366" width="10" customWidth="1"/>
    <col min="15367" max="15367" width="11" customWidth="1"/>
    <col min="15368" max="15417" width="4.26953125" customWidth="1"/>
    <col min="15418" max="15421" width="3.1796875" customWidth="1"/>
    <col min="15422" max="15422" width="3.81640625" customWidth="1"/>
    <col min="15617" max="15617" width="4.1796875" customWidth="1"/>
    <col min="15619" max="15619" width="15.453125" customWidth="1"/>
    <col min="15622" max="15622" width="10" customWidth="1"/>
    <col min="15623" max="15623" width="11" customWidth="1"/>
    <col min="15624" max="15673" width="4.26953125" customWidth="1"/>
    <col min="15674" max="15677" width="3.1796875" customWidth="1"/>
    <col min="15678" max="15678" width="3.81640625" customWidth="1"/>
    <col min="15873" max="15873" width="4.1796875" customWidth="1"/>
    <col min="15875" max="15875" width="15.453125" customWidth="1"/>
    <col min="15878" max="15878" width="10" customWidth="1"/>
    <col min="15879" max="15879" width="11" customWidth="1"/>
    <col min="15880" max="15929" width="4.26953125" customWidth="1"/>
    <col min="15930" max="15933" width="3.1796875" customWidth="1"/>
    <col min="15934" max="15934" width="3.81640625" customWidth="1"/>
    <col min="16129" max="16129" width="4.1796875" customWidth="1"/>
    <col min="16131" max="16131" width="15.453125" customWidth="1"/>
    <col min="16134" max="16134" width="10" customWidth="1"/>
    <col min="16135" max="16135" width="11" customWidth="1"/>
    <col min="16136" max="16185" width="4.26953125" customWidth="1"/>
    <col min="16186" max="16189" width="3.1796875" customWidth="1"/>
    <col min="16190" max="16190" width="3.81640625" customWidth="1"/>
  </cols>
  <sheetData>
    <row r="2" spans="1:256" x14ac:dyDescent="0.35">
      <c r="B2" s="33"/>
      <c r="E2"/>
      <c r="G2" s="16" t="s">
        <v>148</v>
      </c>
      <c r="H2" s="81">
        <v>1</v>
      </c>
      <c r="I2" s="81">
        <v>2</v>
      </c>
      <c r="J2" s="81">
        <v>3</v>
      </c>
      <c r="K2" s="81">
        <v>4</v>
      </c>
      <c r="L2" s="81">
        <v>5</v>
      </c>
      <c r="M2" s="81">
        <v>6</v>
      </c>
      <c r="N2" s="81">
        <v>7</v>
      </c>
      <c r="O2" s="81">
        <v>8</v>
      </c>
      <c r="P2" s="81">
        <v>9</v>
      </c>
      <c r="Q2" s="81">
        <v>10</v>
      </c>
      <c r="R2" s="81">
        <v>11</v>
      </c>
      <c r="S2" s="81">
        <v>12</v>
      </c>
      <c r="T2" s="81">
        <v>13</v>
      </c>
      <c r="U2" s="81">
        <v>14</v>
      </c>
      <c r="V2" s="81">
        <v>15</v>
      </c>
      <c r="W2" s="81">
        <v>16</v>
      </c>
      <c r="X2" s="81">
        <v>17</v>
      </c>
      <c r="Y2" s="81">
        <v>18</v>
      </c>
      <c r="Z2" s="81">
        <v>19</v>
      </c>
      <c r="AA2" s="81">
        <v>20</v>
      </c>
      <c r="AB2" s="81">
        <v>21</v>
      </c>
      <c r="AC2" s="81">
        <v>22</v>
      </c>
      <c r="AD2" s="81">
        <v>23</v>
      </c>
      <c r="AE2" s="81">
        <v>24</v>
      </c>
      <c r="AF2" s="81">
        <v>25</v>
      </c>
      <c r="AG2" s="81">
        <v>26</v>
      </c>
      <c r="AH2" s="81">
        <v>27</v>
      </c>
      <c r="AI2" s="81">
        <v>28</v>
      </c>
      <c r="AJ2" s="81">
        <v>29</v>
      </c>
      <c r="AK2" s="81">
        <v>30</v>
      </c>
      <c r="AL2" s="81">
        <v>31</v>
      </c>
      <c r="AM2" s="81">
        <v>32</v>
      </c>
      <c r="AN2" s="81">
        <v>33</v>
      </c>
      <c r="AO2" s="81">
        <v>34</v>
      </c>
      <c r="AP2" s="81">
        <v>35</v>
      </c>
      <c r="AQ2" s="81">
        <v>36</v>
      </c>
      <c r="AR2" s="81">
        <v>37</v>
      </c>
      <c r="AS2" s="81">
        <v>38</v>
      </c>
      <c r="AT2" s="81">
        <v>39</v>
      </c>
      <c r="AU2" s="81">
        <v>40</v>
      </c>
      <c r="AV2" s="81">
        <v>41</v>
      </c>
      <c r="AW2" s="81">
        <v>42</v>
      </c>
      <c r="AX2" s="81">
        <v>43</v>
      </c>
      <c r="AY2" s="81">
        <v>44</v>
      </c>
      <c r="AZ2" s="81">
        <v>45</v>
      </c>
      <c r="BA2" s="81">
        <v>46</v>
      </c>
      <c r="BB2" s="81">
        <v>47</v>
      </c>
      <c r="BC2" s="81">
        <v>48</v>
      </c>
      <c r="BD2" s="81">
        <v>49</v>
      </c>
      <c r="BE2" s="81">
        <v>50</v>
      </c>
    </row>
    <row r="3" spans="1:256" s="1" customFormat="1" ht="23" x14ac:dyDescent="0.25">
      <c r="B3" s="139" t="s">
        <v>100</v>
      </c>
      <c r="C3" s="139"/>
      <c r="D3" s="2"/>
      <c r="E3" s="3"/>
      <c r="F3" s="140" t="s">
        <v>149</v>
      </c>
      <c r="G3" s="82" t="s">
        <v>150</v>
      </c>
      <c r="H3" s="83">
        <v>39</v>
      </c>
      <c r="I3" s="84">
        <v>41</v>
      </c>
      <c r="J3" s="83">
        <v>35</v>
      </c>
      <c r="K3" s="84">
        <v>40</v>
      </c>
      <c r="L3" s="83">
        <v>32</v>
      </c>
      <c r="M3" s="84">
        <v>29</v>
      </c>
      <c r="N3" s="83">
        <v>38</v>
      </c>
      <c r="O3" s="84">
        <v>31</v>
      </c>
      <c r="P3" s="83">
        <v>19</v>
      </c>
      <c r="Q3" s="84">
        <v>23</v>
      </c>
      <c r="R3" s="85">
        <v>33</v>
      </c>
      <c r="S3" s="86">
        <v>41</v>
      </c>
      <c r="T3" s="85">
        <v>30</v>
      </c>
      <c r="U3" s="86">
        <v>24</v>
      </c>
      <c r="V3" s="85">
        <v>38</v>
      </c>
      <c r="W3" s="86">
        <v>42</v>
      </c>
      <c r="X3" s="85">
        <v>27</v>
      </c>
      <c r="Y3" s="86">
        <v>32</v>
      </c>
      <c r="Z3" s="85">
        <v>14</v>
      </c>
      <c r="AA3" s="86">
        <v>8</v>
      </c>
      <c r="AB3" s="83">
        <v>40</v>
      </c>
      <c r="AC3" s="84">
        <v>34</v>
      </c>
      <c r="AD3" s="83">
        <v>25</v>
      </c>
      <c r="AE3" s="84">
        <v>26</v>
      </c>
      <c r="AF3" s="83"/>
      <c r="AG3" s="84">
        <v>31</v>
      </c>
      <c r="AH3" s="83">
        <v>40</v>
      </c>
      <c r="AI3" s="84">
        <v>14</v>
      </c>
      <c r="AJ3" s="83">
        <v>27</v>
      </c>
      <c r="AK3" s="84">
        <v>31</v>
      </c>
      <c r="AL3" s="85">
        <v>33</v>
      </c>
      <c r="AM3" s="86">
        <v>21</v>
      </c>
      <c r="AN3" s="85">
        <v>25</v>
      </c>
      <c r="AO3" s="86">
        <v>34</v>
      </c>
      <c r="AP3" s="85">
        <v>16</v>
      </c>
      <c r="AQ3" s="86">
        <v>34</v>
      </c>
      <c r="AR3" s="85">
        <v>40</v>
      </c>
      <c r="AS3" s="86">
        <v>11</v>
      </c>
      <c r="AT3" s="85">
        <v>37</v>
      </c>
      <c r="AU3" s="86">
        <v>42</v>
      </c>
      <c r="AV3" s="83">
        <v>36</v>
      </c>
      <c r="AW3" s="84">
        <v>35</v>
      </c>
      <c r="AX3" s="83">
        <v>17</v>
      </c>
      <c r="AY3" s="84">
        <v>34</v>
      </c>
      <c r="AZ3" s="83">
        <v>26</v>
      </c>
      <c r="BA3" s="84">
        <v>35</v>
      </c>
      <c r="BB3" s="83">
        <v>40</v>
      </c>
      <c r="BC3" s="84">
        <v>15</v>
      </c>
      <c r="BD3" s="83">
        <v>34</v>
      </c>
      <c r="BE3" s="84">
        <v>39</v>
      </c>
    </row>
    <row r="4" spans="1:256" ht="29" x14ac:dyDescent="0.35">
      <c r="B4" s="143" t="s">
        <v>151</v>
      </c>
      <c r="C4" s="144"/>
      <c r="D4" s="145" t="s">
        <v>4</v>
      </c>
      <c r="E4" s="4"/>
      <c r="F4" s="141"/>
      <c r="G4" s="16" t="s">
        <v>152</v>
      </c>
      <c r="H4" s="87">
        <v>40</v>
      </c>
      <c r="I4" s="88">
        <v>40</v>
      </c>
      <c r="J4" s="87">
        <v>25</v>
      </c>
      <c r="K4" s="88">
        <v>40</v>
      </c>
      <c r="L4" s="87">
        <v>40</v>
      </c>
      <c r="M4" s="88">
        <v>35</v>
      </c>
      <c r="N4" s="87">
        <v>40</v>
      </c>
      <c r="O4" s="88">
        <v>25</v>
      </c>
      <c r="P4" s="87">
        <v>15</v>
      </c>
      <c r="Q4" s="88">
        <v>15</v>
      </c>
      <c r="R4" s="89">
        <v>30</v>
      </c>
      <c r="S4" s="90">
        <v>40</v>
      </c>
      <c r="T4" s="89">
        <v>40</v>
      </c>
      <c r="U4" s="90">
        <v>25</v>
      </c>
      <c r="V4" s="89">
        <v>40</v>
      </c>
      <c r="W4" s="90">
        <v>40</v>
      </c>
      <c r="X4" s="89">
        <v>40</v>
      </c>
      <c r="Y4" s="90">
        <v>40</v>
      </c>
      <c r="Z4" s="89">
        <v>15</v>
      </c>
      <c r="AA4" s="90">
        <v>20</v>
      </c>
      <c r="AB4" s="87">
        <v>40</v>
      </c>
      <c r="AC4" s="88">
        <v>35</v>
      </c>
      <c r="AD4" s="87">
        <v>40</v>
      </c>
      <c r="AE4" s="88">
        <v>40</v>
      </c>
      <c r="AF4" s="87"/>
      <c r="AG4" s="88">
        <v>30</v>
      </c>
      <c r="AH4" s="87">
        <v>40</v>
      </c>
      <c r="AI4" s="88">
        <v>18</v>
      </c>
      <c r="AJ4" s="87">
        <v>40</v>
      </c>
      <c r="AK4" s="88">
        <v>40</v>
      </c>
      <c r="AL4" s="89">
        <v>30</v>
      </c>
      <c r="AM4" s="90">
        <v>18</v>
      </c>
      <c r="AN4" s="89">
        <v>25</v>
      </c>
      <c r="AO4" s="90">
        <v>35</v>
      </c>
      <c r="AP4" s="89">
        <v>18</v>
      </c>
      <c r="AQ4" s="90">
        <v>35</v>
      </c>
      <c r="AR4" s="89">
        <v>35</v>
      </c>
      <c r="AS4" s="90">
        <v>15</v>
      </c>
      <c r="AT4" s="89">
        <v>40</v>
      </c>
      <c r="AU4" s="90">
        <v>40</v>
      </c>
      <c r="AV4" s="87">
        <v>25</v>
      </c>
      <c r="AW4" s="88">
        <v>25</v>
      </c>
      <c r="AX4" s="87">
        <v>15</v>
      </c>
      <c r="AY4" s="88">
        <v>40</v>
      </c>
      <c r="AZ4" s="87">
        <v>20</v>
      </c>
      <c r="BA4" s="88">
        <v>40</v>
      </c>
      <c r="BB4" s="87">
        <v>40</v>
      </c>
      <c r="BC4" s="88">
        <v>15</v>
      </c>
      <c r="BD4" s="87">
        <v>25</v>
      </c>
      <c r="BE4" s="88">
        <v>40</v>
      </c>
    </row>
    <row r="5" spans="1:256" ht="60" x14ac:dyDescent="0.35">
      <c r="A5" s="91"/>
      <c r="B5" s="143"/>
      <c r="C5" s="144"/>
      <c r="D5" s="146"/>
      <c r="E5" s="6"/>
      <c r="F5" s="141"/>
      <c r="G5" s="92" t="s">
        <v>153</v>
      </c>
      <c r="H5" s="92"/>
      <c r="I5" s="92"/>
      <c r="J5" s="92"/>
      <c r="K5" s="92"/>
      <c r="L5" s="92" t="s">
        <v>189</v>
      </c>
      <c r="M5" s="92" t="s">
        <v>189</v>
      </c>
      <c r="N5" s="92"/>
      <c r="O5" s="92"/>
      <c r="P5" s="92"/>
      <c r="Q5" s="92"/>
      <c r="R5" s="92"/>
      <c r="S5" s="92"/>
      <c r="T5" s="92"/>
      <c r="U5" s="92"/>
      <c r="V5" s="92"/>
      <c r="W5" s="92"/>
      <c r="X5" s="92" t="s">
        <v>190</v>
      </c>
      <c r="Y5" s="92" t="s">
        <v>190</v>
      </c>
      <c r="Z5" s="92"/>
      <c r="AA5" s="92"/>
      <c r="AB5" s="92"/>
      <c r="AC5" s="92"/>
      <c r="AD5" s="92" t="s">
        <v>190</v>
      </c>
      <c r="AE5" s="92" t="s">
        <v>190</v>
      </c>
      <c r="AF5" s="92"/>
      <c r="AG5" s="92"/>
      <c r="AH5" s="92"/>
      <c r="AI5" s="92"/>
      <c r="AJ5" s="92" t="s">
        <v>189</v>
      </c>
      <c r="AK5" s="92" t="s">
        <v>189</v>
      </c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20" x14ac:dyDescent="0.35">
      <c r="A6" s="91"/>
      <c r="B6" s="91"/>
      <c r="C6" s="93"/>
      <c r="D6" s="146"/>
      <c r="E6" s="6"/>
      <c r="F6" s="142"/>
      <c r="G6" s="92"/>
      <c r="H6" s="94"/>
      <c r="I6" s="95"/>
      <c r="J6" s="94"/>
      <c r="K6" s="95"/>
      <c r="L6" s="94"/>
      <c r="M6" s="95"/>
      <c r="N6" s="94"/>
      <c r="O6" s="95"/>
      <c r="P6" s="94"/>
      <c r="Q6" s="95"/>
      <c r="R6" s="96"/>
      <c r="S6" s="97"/>
      <c r="T6" s="96"/>
      <c r="U6" s="97"/>
      <c r="V6" s="96"/>
      <c r="W6" s="97"/>
      <c r="X6" s="96"/>
      <c r="Y6" s="97"/>
      <c r="Z6" s="96"/>
      <c r="AA6" s="97"/>
      <c r="AB6" s="94"/>
      <c r="AC6" s="95"/>
      <c r="AD6" s="94"/>
      <c r="AE6" s="95"/>
      <c r="AF6" s="94"/>
      <c r="AG6" s="95"/>
      <c r="AH6" s="94"/>
      <c r="AI6" s="95"/>
      <c r="AJ6" s="94"/>
      <c r="AK6" s="95"/>
      <c r="AL6" s="96"/>
      <c r="AM6" s="97"/>
      <c r="AN6" s="96"/>
      <c r="AO6" s="97"/>
      <c r="AP6" s="96"/>
      <c r="AQ6" s="97"/>
      <c r="AR6" s="96"/>
      <c r="AS6" s="97"/>
      <c r="AT6" s="96"/>
      <c r="AU6" s="97"/>
      <c r="AV6" s="94"/>
      <c r="AW6" s="95"/>
      <c r="AX6" s="94"/>
      <c r="AY6" s="95"/>
      <c r="AZ6" s="94"/>
      <c r="BA6" s="95"/>
      <c r="BB6" s="94"/>
      <c r="BC6" s="95"/>
      <c r="BD6" s="94"/>
      <c r="BE6" s="9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x14ac:dyDescent="0.35">
      <c r="A7" s="5"/>
      <c r="B7" s="7" t="s">
        <v>5</v>
      </c>
      <c r="C7" s="7" t="s">
        <v>6</v>
      </c>
      <c r="D7" s="147"/>
      <c r="E7" s="8" t="s">
        <v>7</v>
      </c>
      <c r="F7" s="7" t="s">
        <v>8</v>
      </c>
      <c r="G7" s="9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x14ac:dyDescent="0.35">
      <c r="R8" s="12"/>
      <c r="W8" s="12"/>
      <c r="AL8" s="12"/>
      <c r="AQ8" s="12"/>
    </row>
    <row r="9" spans="1:256" x14ac:dyDescent="0.35">
      <c r="A9" s="13">
        <v>1</v>
      </c>
      <c r="B9" s="14" t="s">
        <v>103</v>
      </c>
      <c r="C9" s="14" t="s">
        <v>104</v>
      </c>
      <c r="D9" s="99">
        <f t="shared" ref="D9:D19" si="0">F9/$F$20</f>
        <v>1</v>
      </c>
      <c r="E9" s="106"/>
      <c r="F9" s="19">
        <f>SUM(BF9:BJ9)</f>
        <v>91</v>
      </c>
      <c r="G9" s="14"/>
      <c r="H9" s="101">
        <v>2</v>
      </c>
      <c r="I9" s="102">
        <v>2</v>
      </c>
      <c r="J9" s="101">
        <v>1</v>
      </c>
      <c r="K9" s="102">
        <v>2</v>
      </c>
      <c r="L9" s="101">
        <v>1</v>
      </c>
      <c r="M9" s="102">
        <v>1</v>
      </c>
      <c r="N9" s="101">
        <v>2</v>
      </c>
      <c r="O9" s="102">
        <v>2</v>
      </c>
      <c r="P9" s="101">
        <v>2</v>
      </c>
      <c r="Q9" s="102">
        <v>1</v>
      </c>
      <c r="R9" s="104">
        <v>2</v>
      </c>
      <c r="S9" s="105">
        <v>2</v>
      </c>
      <c r="T9" s="104">
        <v>2</v>
      </c>
      <c r="U9" s="105">
        <v>2</v>
      </c>
      <c r="V9" s="104">
        <v>1</v>
      </c>
      <c r="W9" s="105">
        <v>2</v>
      </c>
      <c r="X9" s="104">
        <v>2</v>
      </c>
      <c r="Y9" s="105">
        <v>2</v>
      </c>
      <c r="Z9" s="104">
        <v>1</v>
      </c>
      <c r="AA9" s="105">
        <v>2</v>
      </c>
      <c r="AB9" s="101">
        <v>2</v>
      </c>
      <c r="AC9" s="102">
        <v>2</v>
      </c>
      <c r="AD9" s="101">
        <v>2</v>
      </c>
      <c r="AE9" s="102">
        <v>2</v>
      </c>
      <c r="AF9" s="101">
        <v>2</v>
      </c>
      <c r="AG9" s="102">
        <v>2</v>
      </c>
      <c r="AH9" s="101">
        <v>2</v>
      </c>
      <c r="AI9" s="102">
        <v>2</v>
      </c>
      <c r="AJ9" s="101">
        <v>2</v>
      </c>
      <c r="AK9" s="102">
        <v>1</v>
      </c>
      <c r="AL9" s="104">
        <v>2</v>
      </c>
      <c r="AM9" s="105">
        <v>2</v>
      </c>
      <c r="AN9" s="104">
        <v>2</v>
      </c>
      <c r="AO9" s="105">
        <v>2</v>
      </c>
      <c r="AP9" s="104">
        <v>2</v>
      </c>
      <c r="AQ9" s="105">
        <v>2</v>
      </c>
      <c r="AR9" s="104">
        <v>2</v>
      </c>
      <c r="AS9" s="105">
        <v>2</v>
      </c>
      <c r="AT9" s="104">
        <v>2</v>
      </c>
      <c r="AU9" s="105">
        <v>2</v>
      </c>
      <c r="AV9" s="101">
        <v>2</v>
      </c>
      <c r="AW9" s="102">
        <v>2</v>
      </c>
      <c r="AX9" s="101">
        <v>2</v>
      </c>
      <c r="AY9" s="102">
        <v>2</v>
      </c>
      <c r="AZ9" s="101">
        <v>2</v>
      </c>
      <c r="BA9" s="102">
        <v>2</v>
      </c>
      <c r="BB9" s="101">
        <v>1</v>
      </c>
      <c r="BC9" s="102">
        <v>2</v>
      </c>
      <c r="BD9" s="101">
        <v>2</v>
      </c>
      <c r="BE9" s="102">
        <v>1</v>
      </c>
      <c r="BF9">
        <f>SUM(H9:Q9)</f>
        <v>16</v>
      </c>
      <c r="BG9">
        <f>SUM(R9:AA9)</f>
        <v>18</v>
      </c>
      <c r="BH9">
        <f>SUM(AB9:AK9)</f>
        <v>19</v>
      </c>
      <c r="BI9">
        <f>SUM(AL9:AU9)</f>
        <v>20</v>
      </c>
      <c r="BJ9">
        <f>SUM(AV9:BE9)</f>
        <v>18</v>
      </c>
    </row>
    <row r="10" spans="1:256" x14ac:dyDescent="0.35">
      <c r="A10" s="13">
        <v>2</v>
      </c>
      <c r="B10" s="14" t="s">
        <v>32</v>
      </c>
      <c r="C10" s="14" t="s">
        <v>101</v>
      </c>
      <c r="D10" s="99">
        <f t="shared" si="0"/>
        <v>0.97802197802197799</v>
      </c>
      <c r="E10" s="100"/>
      <c r="F10" s="19">
        <f t="shared" ref="F10:F19" si="1">SUM(BF10:BJ10)</f>
        <v>89</v>
      </c>
      <c r="G10" s="14"/>
      <c r="H10" s="101">
        <v>2</v>
      </c>
      <c r="I10" s="102">
        <v>2</v>
      </c>
      <c r="J10" s="101">
        <v>1</v>
      </c>
      <c r="K10" s="102">
        <v>2</v>
      </c>
      <c r="L10" s="101">
        <v>2</v>
      </c>
      <c r="M10" s="102">
        <v>2</v>
      </c>
      <c r="N10" s="101">
        <v>2</v>
      </c>
      <c r="O10" s="102">
        <v>2</v>
      </c>
      <c r="P10" s="101">
        <v>1</v>
      </c>
      <c r="Q10" s="102">
        <v>2</v>
      </c>
      <c r="R10" s="104">
        <v>1</v>
      </c>
      <c r="S10" s="105">
        <v>0</v>
      </c>
      <c r="T10" s="104">
        <v>2</v>
      </c>
      <c r="U10" s="105">
        <v>2</v>
      </c>
      <c r="V10" s="104">
        <v>2</v>
      </c>
      <c r="W10" s="105">
        <v>2</v>
      </c>
      <c r="X10" s="104">
        <v>2</v>
      </c>
      <c r="Y10" s="105">
        <v>2</v>
      </c>
      <c r="Z10" s="104">
        <v>2</v>
      </c>
      <c r="AA10" s="105">
        <v>2</v>
      </c>
      <c r="AB10" s="101">
        <v>2</v>
      </c>
      <c r="AC10" s="102">
        <v>2</v>
      </c>
      <c r="AD10" s="101">
        <v>1</v>
      </c>
      <c r="AE10" s="102">
        <v>2</v>
      </c>
      <c r="AF10" s="101">
        <v>2</v>
      </c>
      <c r="AG10" s="102">
        <v>2</v>
      </c>
      <c r="AH10" s="101">
        <v>2</v>
      </c>
      <c r="AI10" s="102">
        <v>2</v>
      </c>
      <c r="AJ10" s="101">
        <v>2</v>
      </c>
      <c r="AK10" s="102">
        <v>1</v>
      </c>
      <c r="AL10" s="104">
        <v>2</v>
      </c>
      <c r="AM10" s="105">
        <v>2</v>
      </c>
      <c r="AN10" s="104">
        <v>1</v>
      </c>
      <c r="AO10" s="105">
        <v>1</v>
      </c>
      <c r="AP10" s="104">
        <v>2</v>
      </c>
      <c r="AQ10" s="105">
        <v>2</v>
      </c>
      <c r="AR10" s="104">
        <v>2</v>
      </c>
      <c r="AS10" s="105">
        <v>2</v>
      </c>
      <c r="AT10" s="104">
        <v>2</v>
      </c>
      <c r="AU10" s="105">
        <v>2</v>
      </c>
      <c r="AV10" s="101">
        <v>1</v>
      </c>
      <c r="AW10" s="102">
        <v>1</v>
      </c>
      <c r="AX10" s="101">
        <v>2</v>
      </c>
      <c r="AY10" s="102">
        <v>2</v>
      </c>
      <c r="AZ10" s="101">
        <v>2</v>
      </c>
      <c r="BA10" s="102">
        <v>2</v>
      </c>
      <c r="BB10" s="101">
        <v>2</v>
      </c>
      <c r="BC10" s="102">
        <v>2</v>
      </c>
      <c r="BD10" s="101">
        <v>2</v>
      </c>
      <c r="BE10" s="102">
        <v>2</v>
      </c>
      <c r="BF10">
        <f t="shared" ref="BF10:BF19" si="2">SUM(H10:Q10)</f>
        <v>18</v>
      </c>
      <c r="BG10">
        <f t="shared" ref="BG10:BG19" si="3">SUM(R10:AA10)</f>
        <v>17</v>
      </c>
      <c r="BH10">
        <f t="shared" ref="BH10:BH19" si="4">SUM(AB10:AK10)</f>
        <v>18</v>
      </c>
      <c r="BI10">
        <f t="shared" ref="BI10:BI19" si="5">SUM(AL10:AU10)</f>
        <v>18</v>
      </c>
      <c r="BJ10">
        <f t="shared" ref="BJ10:BJ19" si="6">SUM(AV10:BE10)</f>
        <v>18</v>
      </c>
    </row>
    <row r="11" spans="1:256" x14ac:dyDescent="0.35">
      <c r="A11" s="13">
        <v>3</v>
      </c>
      <c r="B11" s="14" t="s">
        <v>49</v>
      </c>
      <c r="C11" s="14" t="s">
        <v>102</v>
      </c>
      <c r="D11" s="99">
        <f t="shared" si="0"/>
        <v>0.94505494505494503</v>
      </c>
      <c r="E11" s="106"/>
      <c r="F11" s="19">
        <f t="shared" si="1"/>
        <v>86</v>
      </c>
      <c r="G11" s="14"/>
      <c r="H11" s="101">
        <v>1</v>
      </c>
      <c r="I11" s="102">
        <v>1</v>
      </c>
      <c r="J11" s="101">
        <v>1</v>
      </c>
      <c r="K11" s="102">
        <v>1</v>
      </c>
      <c r="L11" s="101">
        <v>1</v>
      </c>
      <c r="M11" s="102">
        <v>2</v>
      </c>
      <c r="N11" s="101">
        <v>1</v>
      </c>
      <c r="O11" s="102">
        <v>2</v>
      </c>
      <c r="P11" s="101">
        <v>1</v>
      </c>
      <c r="Q11" s="102">
        <v>1</v>
      </c>
      <c r="R11" s="104">
        <v>2</v>
      </c>
      <c r="S11" s="105">
        <v>2</v>
      </c>
      <c r="T11" s="104">
        <v>2</v>
      </c>
      <c r="U11" s="105">
        <v>2</v>
      </c>
      <c r="V11" s="104">
        <v>2</v>
      </c>
      <c r="W11" s="105">
        <v>2</v>
      </c>
      <c r="X11" s="104">
        <v>2</v>
      </c>
      <c r="Y11" s="105">
        <v>2</v>
      </c>
      <c r="Z11" s="104">
        <v>1</v>
      </c>
      <c r="AA11" s="105">
        <v>2</v>
      </c>
      <c r="AB11" s="101">
        <v>2</v>
      </c>
      <c r="AC11" s="102">
        <v>2</v>
      </c>
      <c r="AD11" s="101">
        <v>2</v>
      </c>
      <c r="AE11" s="102">
        <v>2</v>
      </c>
      <c r="AF11" s="101">
        <v>2</v>
      </c>
      <c r="AG11" s="102">
        <v>2</v>
      </c>
      <c r="AH11" s="101">
        <v>2</v>
      </c>
      <c r="AI11" s="102">
        <v>2</v>
      </c>
      <c r="AJ11" s="101">
        <v>2</v>
      </c>
      <c r="AK11" s="102">
        <v>1</v>
      </c>
      <c r="AL11" s="104">
        <v>2</v>
      </c>
      <c r="AM11" s="105">
        <v>2</v>
      </c>
      <c r="AN11" s="104">
        <v>2</v>
      </c>
      <c r="AO11" s="105">
        <v>2</v>
      </c>
      <c r="AP11" s="104">
        <v>1</v>
      </c>
      <c r="AQ11" s="105">
        <v>2</v>
      </c>
      <c r="AR11" s="104">
        <v>2</v>
      </c>
      <c r="AS11" s="105">
        <v>2</v>
      </c>
      <c r="AT11" s="104">
        <v>1</v>
      </c>
      <c r="AU11" s="105">
        <v>2</v>
      </c>
      <c r="AV11" s="101">
        <v>2</v>
      </c>
      <c r="AW11" s="102">
        <v>2</v>
      </c>
      <c r="AX11" s="101">
        <v>2</v>
      </c>
      <c r="AY11" s="102">
        <v>2</v>
      </c>
      <c r="AZ11" s="101">
        <v>2</v>
      </c>
      <c r="BA11" s="102">
        <v>1</v>
      </c>
      <c r="BB11" s="101">
        <v>1</v>
      </c>
      <c r="BC11" s="102">
        <v>2</v>
      </c>
      <c r="BD11" s="101">
        <v>2</v>
      </c>
      <c r="BE11" s="102">
        <v>2</v>
      </c>
      <c r="BF11">
        <f t="shared" si="2"/>
        <v>12</v>
      </c>
      <c r="BG11">
        <f t="shared" si="3"/>
        <v>19</v>
      </c>
      <c r="BH11">
        <f t="shared" si="4"/>
        <v>19</v>
      </c>
      <c r="BI11">
        <f t="shared" si="5"/>
        <v>18</v>
      </c>
      <c r="BJ11">
        <f t="shared" si="6"/>
        <v>18</v>
      </c>
    </row>
    <row r="12" spans="1:256" x14ac:dyDescent="0.35">
      <c r="A12" s="13">
        <v>4</v>
      </c>
      <c r="B12" s="14" t="s">
        <v>32</v>
      </c>
      <c r="C12" s="14" t="s">
        <v>105</v>
      </c>
      <c r="D12" s="99">
        <f t="shared" si="0"/>
        <v>0.93406593406593408</v>
      </c>
      <c r="E12" s="106"/>
      <c r="F12" s="19">
        <f t="shared" si="1"/>
        <v>85</v>
      </c>
      <c r="G12" s="14"/>
      <c r="H12" s="101">
        <v>2</v>
      </c>
      <c r="I12" s="102">
        <v>2</v>
      </c>
      <c r="J12" s="101">
        <v>1</v>
      </c>
      <c r="K12" s="102">
        <v>2</v>
      </c>
      <c r="L12" s="101">
        <v>1</v>
      </c>
      <c r="M12" s="102">
        <v>1</v>
      </c>
      <c r="N12" s="101">
        <v>2</v>
      </c>
      <c r="O12" s="102">
        <v>2</v>
      </c>
      <c r="P12" s="101">
        <v>1</v>
      </c>
      <c r="Q12" s="102">
        <v>1</v>
      </c>
      <c r="R12" s="104">
        <v>1</v>
      </c>
      <c r="S12" s="105">
        <v>2</v>
      </c>
      <c r="T12" s="104">
        <v>2</v>
      </c>
      <c r="U12" s="105">
        <v>2</v>
      </c>
      <c r="V12" s="104">
        <v>2</v>
      </c>
      <c r="W12" s="105">
        <v>2</v>
      </c>
      <c r="X12" s="104">
        <v>2</v>
      </c>
      <c r="Y12" s="105">
        <v>2</v>
      </c>
      <c r="Z12" s="104">
        <v>1</v>
      </c>
      <c r="AA12" s="105">
        <v>1</v>
      </c>
      <c r="AB12" s="101">
        <v>1</v>
      </c>
      <c r="AC12" s="102">
        <v>2</v>
      </c>
      <c r="AD12" s="101">
        <v>2</v>
      </c>
      <c r="AE12" s="102">
        <v>2</v>
      </c>
      <c r="AF12" s="101">
        <v>2</v>
      </c>
      <c r="AG12" s="102">
        <v>2</v>
      </c>
      <c r="AH12" s="101">
        <v>2</v>
      </c>
      <c r="AI12" s="102">
        <v>2</v>
      </c>
      <c r="AJ12" s="101">
        <v>2</v>
      </c>
      <c r="AK12" s="102">
        <v>1</v>
      </c>
      <c r="AL12" s="104">
        <v>2</v>
      </c>
      <c r="AM12" s="105">
        <v>1</v>
      </c>
      <c r="AN12" s="104">
        <v>1</v>
      </c>
      <c r="AO12" s="105">
        <v>2</v>
      </c>
      <c r="AP12" s="104">
        <v>2</v>
      </c>
      <c r="AQ12" s="105">
        <v>2</v>
      </c>
      <c r="AR12" s="104">
        <v>0</v>
      </c>
      <c r="AS12" s="105">
        <v>2</v>
      </c>
      <c r="AT12" s="104">
        <v>2</v>
      </c>
      <c r="AU12" s="105">
        <v>2</v>
      </c>
      <c r="AV12" s="101">
        <v>2</v>
      </c>
      <c r="AW12" s="102">
        <v>1</v>
      </c>
      <c r="AX12" s="101">
        <v>2</v>
      </c>
      <c r="AY12" s="102">
        <v>2</v>
      </c>
      <c r="AZ12" s="101">
        <v>2</v>
      </c>
      <c r="BA12" s="102">
        <v>2</v>
      </c>
      <c r="BB12" s="101">
        <v>2</v>
      </c>
      <c r="BC12" s="102">
        <v>2</v>
      </c>
      <c r="BD12" s="101">
        <v>2</v>
      </c>
      <c r="BE12" s="102">
        <v>2</v>
      </c>
      <c r="BF12">
        <f t="shared" si="2"/>
        <v>15</v>
      </c>
      <c r="BG12">
        <f t="shared" si="3"/>
        <v>17</v>
      </c>
      <c r="BH12">
        <f t="shared" si="4"/>
        <v>18</v>
      </c>
      <c r="BI12">
        <f t="shared" si="5"/>
        <v>16</v>
      </c>
      <c r="BJ12">
        <f t="shared" si="6"/>
        <v>19</v>
      </c>
    </row>
    <row r="13" spans="1:256" x14ac:dyDescent="0.35">
      <c r="A13" s="148">
        <v>5</v>
      </c>
      <c r="B13" s="14" t="s">
        <v>107</v>
      </c>
      <c r="C13" s="14" t="s">
        <v>108</v>
      </c>
      <c r="D13" s="99">
        <f t="shared" si="0"/>
        <v>0.92307692307692313</v>
      </c>
      <c r="E13" s="106"/>
      <c r="F13" s="19">
        <f t="shared" si="1"/>
        <v>84</v>
      </c>
      <c r="G13" s="14"/>
      <c r="H13" s="101">
        <v>1</v>
      </c>
      <c r="I13" s="102">
        <v>1</v>
      </c>
      <c r="J13" s="101">
        <v>1</v>
      </c>
      <c r="K13" s="102">
        <v>2</v>
      </c>
      <c r="L13" s="101">
        <v>1</v>
      </c>
      <c r="M13" s="102">
        <v>2</v>
      </c>
      <c r="N13" s="101">
        <v>1</v>
      </c>
      <c r="O13" s="102">
        <v>2</v>
      </c>
      <c r="P13" s="101">
        <v>1</v>
      </c>
      <c r="Q13" s="102">
        <v>2</v>
      </c>
      <c r="R13" s="104">
        <v>2</v>
      </c>
      <c r="S13" s="105">
        <v>1</v>
      </c>
      <c r="T13" s="104">
        <v>2</v>
      </c>
      <c r="U13" s="105">
        <v>1</v>
      </c>
      <c r="V13" s="104">
        <v>1</v>
      </c>
      <c r="W13" s="105">
        <v>2</v>
      </c>
      <c r="X13" s="104">
        <v>2</v>
      </c>
      <c r="Y13" s="105">
        <v>1</v>
      </c>
      <c r="Z13" s="104">
        <v>2</v>
      </c>
      <c r="AA13" s="105">
        <v>2</v>
      </c>
      <c r="AB13" s="101">
        <v>2</v>
      </c>
      <c r="AC13" s="102">
        <v>2</v>
      </c>
      <c r="AD13" s="101">
        <v>1</v>
      </c>
      <c r="AE13" s="102">
        <v>2</v>
      </c>
      <c r="AF13" s="101">
        <v>2</v>
      </c>
      <c r="AG13" s="102">
        <v>2</v>
      </c>
      <c r="AH13" s="101">
        <v>2</v>
      </c>
      <c r="AI13" s="102">
        <v>2</v>
      </c>
      <c r="AJ13" s="101">
        <v>2</v>
      </c>
      <c r="AK13" s="102">
        <v>2</v>
      </c>
      <c r="AL13" s="104">
        <v>2</v>
      </c>
      <c r="AM13" s="105">
        <v>1</v>
      </c>
      <c r="AN13" s="104">
        <v>2</v>
      </c>
      <c r="AO13" s="105">
        <v>2</v>
      </c>
      <c r="AP13" s="104">
        <v>2</v>
      </c>
      <c r="AQ13" s="105">
        <v>2</v>
      </c>
      <c r="AR13" s="104">
        <v>2</v>
      </c>
      <c r="AS13" s="105">
        <v>2</v>
      </c>
      <c r="AT13" s="104">
        <v>1</v>
      </c>
      <c r="AU13" s="105">
        <v>2</v>
      </c>
      <c r="AV13" s="101">
        <v>2</v>
      </c>
      <c r="AW13" s="102">
        <v>2</v>
      </c>
      <c r="AX13" s="101">
        <v>1</v>
      </c>
      <c r="AY13" s="102">
        <v>2</v>
      </c>
      <c r="AZ13" s="101">
        <v>2</v>
      </c>
      <c r="BA13" s="102">
        <v>2</v>
      </c>
      <c r="BB13" s="101">
        <v>1</v>
      </c>
      <c r="BC13" s="102">
        <v>2</v>
      </c>
      <c r="BD13" s="101">
        <v>1</v>
      </c>
      <c r="BE13" s="102">
        <v>2</v>
      </c>
      <c r="BF13">
        <f t="shared" si="2"/>
        <v>14</v>
      </c>
      <c r="BG13">
        <f t="shared" si="3"/>
        <v>16</v>
      </c>
      <c r="BH13">
        <f t="shared" si="4"/>
        <v>19</v>
      </c>
      <c r="BI13">
        <f t="shared" si="5"/>
        <v>18</v>
      </c>
      <c r="BJ13">
        <f t="shared" si="6"/>
        <v>17</v>
      </c>
    </row>
    <row r="14" spans="1:256" x14ac:dyDescent="0.35">
      <c r="A14" s="149"/>
      <c r="B14" s="14" t="s">
        <v>32</v>
      </c>
      <c r="C14" s="14" t="s">
        <v>106</v>
      </c>
      <c r="D14" s="99">
        <f t="shared" si="0"/>
        <v>0.92307692307692313</v>
      </c>
      <c r="E14" s="106"/>
      <c r="F14" s="19">
        <f t="shared" si="1"/>
        <v>84</v>
      </c>
      <c r="G14" s="14"/>
      <c r="H14" s="101">
        <v>2</v>
      </c>
      <c r="I14" s="102">
        <v>2</v>
      </c>
      <c r="J14" s="101">
        <v>1</v>
      </c>
      <c r="K14" s="102">
        <v>2</v>
      </c>
      <c r="L14" s="101">
        <v>1</v>
      </c>
      <c r="M14" s="102">
        <v>1</v>
      </c>
      <c r="N14" s="101">
        <v>2</v>
      </c>
      <c r="O14" s="102">
        <v>1</v>
      </c>
      <c r="P14" s="101">
        <v>2</v>
      </c>
      <c r="Q14" s="102">
        <v>2</v>
      </c>
      <c r="R14" s="104">
        <v>2</v>
      </c>
      <c r="S14" s="105">
        <v>1</v>
      </c>
      <c r="T14" s="104">
        <v>1</v>
      </c>
      <c r="U14" s="105">
        <v>2</v>
      </c>
      <c r="V14" s="104">
        <v>2</v>
      </c>
      <c r="W14" s="105">
        <v>2</v>
      </c>
      <c r="X14" s="104">
        <v>2</v>
      </c>
      <c r="Y14" s="105">
        <v>1</v>
      </c>
      <c r="Z14" s="104">
        <v>1</v>
      </c>
      <c r="AA14" s="105">
        <v>2</v>
      </c>
      <c r="AB14" s="101">
        <v>2</v>
      </c>
      <c r="AC14" s="102">
        <v>2</v>
      </c>
      <c r="AD14" s="101">
        <v>1</v>
      </c>
      <c r="AE14" s="102">
        <v>2</v>
      </c>
      <c r="AF14" s="101">
        <v>2</v>
      </c>
      <c r="AG14" s="102">
        <v>2</v>
      </c>
      <c r="AH14" s="101">
        <v>2</v>
      </c>
      <c r="AI14" s="102">
        <v>2</v>
      </c>
      <c r="AJ14" s="101">
        <v>1</v>
      </c>
      <c r="AK14" s="102">
        <v>2</v>
      </c>
      <c r="AL14" s="104">
        <v>2</v>
      </c>
      <c r="AM14" s="105">
        <v>2</v>
      </c>
      <c r="AN14" s="104">
        <v>2</v>
      </c>
      <c r="AO14" s="105">
        <v>1</v>
      </c>
      <c r="AP14" s="104">
        <v>2</v>
      </c>
      <c r="AQ14" s="105">
        <v>1</v>
      </c>
      <c r="AR14" s="104">
        <v>2</v>
      </c>
      <c r="AS14" s="105">
        <v>2</v>
      </c>
      <c r="AT14" s="104">
        <v>2</v>
      </c>
      <c r="AU14" s="105">
        <v>2</v>
      </c>
      <c r="AV14" s="101">
        <v>1</v>
      </c>
      <c r="AW14" s="102">
        <v>2</v>
      </c>
      <c r="AX14" s="101">
        <v>2</v>
      </c>
      <c r="AY14" s="102">
        <v>0</v>
      </c>
      <c r="AZ14" s="101">
        <v>2</v>
      </c>
      <c r="BA14" s="102">
        <v>2</v>
      </c>
      <c r="BB14" s="101">
        <v>2</v>
      </c>
      <c r="BC14" s="102">
        <v>2</v>
      </c>
      <c r="BD14" s="101">
        <v>1</v>
      </c>
      <c r="BE14" s="102">
        <v>2</v>
      </c>
      <c r="BF14">
        <f t="shared" si="2"/>
        <v>16</v>
      </c>
      <c r="BG14">
        <f t="shared" si="3"/>
        <v>16</v>
      </c>
      <c r="BH14">
        <f t="shared" si="4"/>
        <v>18</v>
      </c>
      <c r="BI14">
        <f t="shared" si="5"/>
        <v>18</v>
      </c>
      <c r="BJ14">
        <f t="shared" si="6"/>
        <v>16</v>
      </c>
    </row>
    <row r="15" spans="1:256" x14ac:dyDescent="0.35">
      <c r="A15" s="13">
        <v>7</v>
      </c>
      <c r="B15" s="14" t="s">
        <v>16</v>
      </c>
      <c r="C15" s="14" t="s">
        <v>109</v>
      </c>
      <c r="D15" s="99">
        <f t="shared" si="0"/>
        <v>0.89010989010989006</v>
      </c>
      <c r="E15" s="107"/>
      <c r="F15" s="19">
        <f t="shared" si="1"/>
        <v>81</v>
      </c>
      <c r="G15" s="14"/>
      <c r="H15" s="101">
        <v>1</v>
      </c>
      <c r="I15" s="102">
        <v>2</v>
      </c>
      <c r="J15" s="101">
        <v>2</v>
      </c>
      <c r="K15" s="102">
        <v>2</v>
      </c>
      <c r="L15" s="101">
        <v>1</v>
      </c>
      <c r="M15" s="102">
        <v>1</v>
      </c>
      <c r="N15" s="101">
        <v>1</v>
      </c>
      <c r="O15" s="102">
        <v>2</v>
      </c>
      <c r="P15" s="101">
        <v>2</v>
      </c>
      <c r="Q15" s="102">
        <v>1</v>
      </c>
      <c r="R15" s="104">
        <v>1</v>
      </c>
      <c r="S15" s="105">
        <v>1</v>
      </c>
      <c r="T15" s="104">
        <v>2</v>
      </c>
      <c r="U15" s="105">
        <v>2</v>
      </c>
      <c r="V15" s="104">
        <v>2</v>
      </c>
      <c r="W15" s="105">
        <v>2</v>
      </c>
      <c r="X15" s="104">
        <v>1</v>
      </c>
      <c r="Y15" s="105">
        <v>1</v>
      </c>
      <c r="Z15" s="104">
        <v>1</v>
      </c>
      <c r="AA15" s="105">
        <v>2</v>
      </c>
      <c r="AB15" s="101">
        <v>2</v>
      </c>
      <c r="AC15" s="102">
        <v>2</v>
      </c>
      <c r="AD15" s="101">
        <v>2</v>
      </c>
      <c r="AE15" s="102">
        <v>2</v>
      </c>
      <c r="AF15" s="101">
        <v>2</v>
      </c>
      <c r="AG15" s="102">
        <v>2</v>
      </c>
      <c r="AH15" s="101">
        <v>2</v>
      </c>
      <c r="AI15" s="102">
        <v>2</v>
      </c>
      <c r="AJ15" s="101">
        <v>1</v>
      </c>
      <c r="AK15" s="102">
        <v>1</v>
      </c>
      <c r="AL15" s="104">
        <v>1</v>
      </c>
      <c r="AM15" s="105">
        <v>1</v>
      </c>
      <c r="AN15" s="104">
        <v>1</v>
      </c>
      <c r="AO15" s="105">
        <v>1</v>
      </c>
      <c r="AP15" s="104">
        <v>2</v>
      </c>
      <c r="AQ15" s="105">
        <v>2</v>
      </c>
      <c r="AR15" s="104">
        <v>2</v>
      </c>
      <c r="AS15" s="105">
        <v>1</v>
      </c>
      <c r="AT15" s="104">
        <v>2</v>
      </c>
      <c r="AU15" s="105">
        <v>1</v>
      </c>
      <c r="AV15" s="101">
        <v>1</v>
      </c>
      <c r="AW15" s="102">
        <v>2</v>
      </c>
      <c r="AX15" s="101">
        <v>2</v>
      </c>
      <c r="AY15" s="102">
        <v>2</v>
      </c>
      <c r="AZ15" s="101">
        <v>2</v>
      </c>
      <c r="BA15" s="102">
        <v>2</v>
      </c>
      <c r="BB15" s="101">
        <v>2</v>
      </c>
      <c r="BC15" s="102">
        <v>2</v>
      </c>
      <c r="BD15" s="101">
        <v>2</v>
      </c>
      <c r="BE15" s="102">
        <v>2</v>
      </c>
      <c r="BF15">
        <f t="shared" si="2"/>
        <v>15</v>
      </c>
      <c r="BG15">
        <f t="shared" si="3"/>
        <v>15</v>
      </c>
      <c r="BH15">
        <f t="shared" si="4"/>
        <v>18</v>
      </c>
      <c r="BI15">
        <f t="shared" si="5"/>
        <v>14</v>
      </c>
      <c r="BJ15">
        <f t="shared" si="6"/>
        <v>19</v>
      </c>
    </row>
    <row r="16" spans="1:256" x14ac:dyDescent="0.35">
      <c r="A16" s="13">
        <v>8</v>
      </c>
      <c r="B16" s="14" t="s">
        <v>43</v>
      </c>
      <c r="C16" s="14" t="s">
        <v>111</v>
      </c>
      <c r="D16" s="99">
        <f t="shared" si="0"/>
        <v>0.87912087912087911</v>
      </c>
      <c r="E16" s="16"/>
      <c r="F16" s="19">
        <f t="shared" si="1"/>
        <v>80</v>
      </c>
      <c r="G16" s="14"/>
      <c r="H16" s="101">
        <v>2</v>
      </c>
      <c r="I16" s="102">
        <v>2</v>
      </c>
      <c r="J16" s="101">
        <v>2</v>
      </c>
      <c r="K16" s="102">
        <v>2</v>
      </c>
      <c r="L16" s="101">
        <v>0</v>
      </c>
      <c r="M16" s="102">
        <v>0</v>
      </c>
      <c r="N16" s="101">
        <v>1</v>
      </c>
      <c r="O16" s="102">
        <v>2</v>
      </c>
      <c r="P16" s="101">
        <v>2</v>
      </c>
      <c r="Q16" s="102">
        <v>1</v>
      </c>
      <c r="R16" s="104">
        <v>2</v>
      </c>
      <c r="S16" s="105">
        <v>2</v>
      </c>
      <c r="T16" s="104">
        <v>2</v>
      </c>
      <c r="U16" s="105">
        <v>2</v>
      </c>
      <c r="V16" s="104">
        <v>2</v>
      </c>
      <c r="W16" s="105">
        <v>2</v>
      </c>
      <c r="X16" s="104">
        <v>2</v>
      </c>
      <c r="Y16" s="105">
        <v>2</v>
      </c>
      <c r="Z16" s="104">
        <v>1</v>
      </c>
      <c r="AA16" s="105">
        <v>2</v>
      </c>
      <c r="AB16" s="101">
        <v>1</v>
      </c>
      <c r="AC16" s="102">
        <v>2</v>
      </c>
      <c r="AD16" s="101">
        <v>2</v>
      </c>
      <c r="AE16" s="102">
        <v>2</v>
      </c>
      <c r="AF16" s="101">
        <v>2</v>
      </c>
      <c r="AG16" s="102">
        <v>2</v>
      </c>
      <c r="AH16" s="101">
        <v>1</v>
      </c>
      <c r="AI16" s="102">
        <v>2</v>
      </c>
      <c r="AJ16" s="101">
        <v>2</v>
      </c>
      <c r="AK16" s="102">
        <v>1</v>
      </c>
      <c r="AL16" s="104">
        <v>1</v>
      </c>
      <c r="AM16" s="105">
        <v>1</v>
      </c>
      <c r="AN16" s="104">
        <v>2</v>
      </c>
      <c r="AO16" s="105">
        <v>1</v>
      </c>
      <c r="AP16" s="104">
        <v>1</v>
      </c>
      <c r="AQ16" s="105">
        <v>2</v>
      </c>
      <c r="AR16" s="104">
        <v>2</v>
      </c>
      <c r="AS16" s="105">
        <v>1</v>
      </c>
      <c r="AT16" s="104">
        <v>1</v>
      </c>
      <c r="AU16" s="105">
        <v>2</v>
      </c>
      <c r="AV16" s="101">
        <v>2</v>
      </c>
      <c r="AW16" s="102">
        <v>2</v>
      </c>
      <c r="AX16" s="101">
        <v>1</v>
      </c>
      <c r="AY16" s="102">
        <v>2</v>
      </c>
      <c r="AZ16" s="101">
        <v>2</v>
      </c>
      <c r="BA16" s="102">
        <v>1</v>
      </c>
      <c r="BB16" s="101">
        <v>2</v>
      </c>
      <c r="BC16" s="102">
        <v>1</v>
      </c>
      <c r="BD16" s="101">
        <v>1</v>
      </c>
      <c r="BE16" s="102">
        <v>2</v>
      </c>
      <c r="BF16">
        <f t="shared" si="2"/>
        <v>14</v>
      </c>
      <c r="BG16">
        <f t="shared" si="3"/>
        <v>19</v>
      </c>
      <c r="BH16">
        <f t="shared" si="4"/>
        <v>17</v>
      </c>
      <c r="BI16">
        <f t="shared" si="5"/>
        <v>14</v>
      </c>
      <c r="BJ16">
        <f t="shared" si="6"/>
        <v>16</v>
      </c>
    </row>
    <row r="17" spans="1:256" x14ac:dyDescent="0.35">
      <c r="A17" s="13">
        <v>9</v>
      </c>
      <c r="B17" s="14" t="s">
        <v>32</v>
      </c>
      <c r="C17" s="14" t="s">
        <v>110</v>
      </c>
      <c r="D17" s="99">
        <f t="shared" si="0"/>
        <v>0.8571428571428571</v>
      </c>
      <c r="E17" s="16"/>
      <c r="F17" s="19">
        <f t="shared" si="1"/>
        <v>78</v>
      </c>
      <c r="G17" s="14"/>
      <c r="H17" s="101">
        <v>2</v>
      </c>
      <c r="I17" s="102">
        <v>2</v>
      </c>
      <c r="J17" s="101">
        <v>1</v>
      </c>
      <c r="K17" s="102">
        <v>1</v>
      </c>
      <c r="L17" s="101">
        <v>2</v>
      </c>
      <c r="M17" s="102">
        <v>0</v>
      </c>
      <c r="N17" s="101">
        <v>2</v>
      </c>
      <c r="O17" s="102">
        <v>2</v>
      </c>
      <c r="P17" s="101">
        <v>1</v>
      </c>
      <c r="Q17" s="102">
        <v>1</v>
      </c>
      <c r="R17" s="104">
        <v>2</v>
      </c>
      <c r="S17" s="105">
        <v>2</v>
      </c>
      <c r="T17" s="104">
        <v>2</v>
      </c>
      <c r="U17" s="105">
        <v>2</v>
      </c>
      <c r="V17" s="104">
        <v>1</v>
      </c>
      <c r="W17" s="105">
        <v>1</v>
      </c>
      <c r="X17" s="104">
        <v>2</v>
      </c>
      <c r="Y17" s="105">
        <v>1</v>
      </c>
      <c r="Z17" s="104">
        <v>1</v>
      </c>
      <c r="AA17" s="105">
        <v>2</v>
      </c>
      <c r="AB17" s="101">
        <v>0</v>
      </c>
      <c r="AC17" s="102">
        <v>2</v>
      </c>
      <c r="AD17" s="101">
        <v>1</v>
      </c>
      <c r="AE17" s="102">
        <v>2</v>
      </c>
      <c r="AF17" s="101">
        <v>2</v>
      </c>
      <c r="AG17" s="102">
        <v>2</v>
      </c>
      <c r="AH17" s="101">
        <v>1</v>
      </c>
      <c r="AI17" s="102">
        <v>2</v>
      </c>
      <c r="AJ17" s="101">
        <v>2</v>
      </c>
      <c r="AK17" s="102">
        <v>1</v>
      </c>
      <c r="AL17" s="104">
        <v>1</v>
      </c>
      <c r="AM17" s="105">
        <v>1</v>
      </c>
      <c r="AN17" s="104">
        <v>2</v>
      </c>
      <c r="AO17" s="105">
        <v>1</v>
      </c>
      <c r="AP17" s="104">
        <v>2</v>
      </c>
      <c r="AQ17" s="105">
        <v>1</v>
      </c>
      <c r="AR17" s="104">
        <v>2</v>
      </c>
      <c r="AS17" s="105">
        <v>2</v>
      </c>
      <c r="AT17" s="104">
        <v>2</v>
      </c>
      <c r="AU17" s="105">
        <v>1</v>
      </c>
      <c r="AV17" s="101">
        <v>2</v>
      </c>
      <c r="AW17" s="102">
        <v>1</v>
      </c>
      <c r="AX17" s="101">
        <v>2</v>
      </c>
      <c r="AY17" s="102">
        <v>2</v>
      </c>
      <c r="AZ17" s="101">
        <v>2</v>
      </c>
      <c r="BA17" s="102">
        <v>2</v>
      </c>
      <c r="BB17" s="101">
        <v>2</v>
      </c>
      <c r="BC17" s="102">
        <v>2</v>
      </c>
      <c r="BD17" s="101">
        <v>2</v>
      </c>
      <c r="BE17" s="102">
        <v>1</v>
      </c>
      <c r="BF17">
        <f t="shared" si="2"/>
        <v>14</v>
      </c>
      <c r="BG17">
        <f t="shared" si="3"/>
        <v>16</v>
      </c>
      <c r="BH17">
        <f t="shared" si="4"/>
        <v>15</v>
      </c>
      <c r="BI17">
        <f t="shared" si="5"/>
        <v>15</v>
      </c>
      <c r="BJ17">
        <f t="shared" si="6"/>
        <v>18</v>
      </c>
    </row>
    <row r="18" spans="1:256" x14ac:dyDescent="0.35">
      <c r="A18" s="13">
        <v>10</v>
      </c>
      <c r="B18" s="14" t="s">
        <v>92</v>
      </c>
      <c r="C18" s="14" t="s">
        <v>112</v>
      </c>
      <c r="D18" s="99">
        <f t="shared" si="0"/>
        <v>0.76923076923076927</v>
      </c>
      <c r="E18" s="16"/>
      <c r="F18" s="19">
        <f t="shared" si="1"/>
        <v>70</v>
      </c>
      <c r="G18" s="14"/>
      <c r="H18" s="101">
        <v>0</v>
      </c>
      <c r="I18" s="102">
        <v>1</v>
      </c>
      <c r="J18" s="101">
        <v>1</v>
      </c>
      <c r="K18" s="102">
        <v>2</v>
      </c>
      <c r="L18" s="101">
        <v>1</v>
      </c>
      <c r="M18" s="102">
        <v>1</v>
      </c>
      <c r="N18" s="101">
        <v>1</v>
      </c>
      <c r="O18" s="102">
        <v>1</v>
      </c>
      <c r="P18" s="101">
        <v>1</v>
      </c>
      <c r="Q18" s="102">
        <v>1</v>
      </c>
      <c r="R18" s="104">
        <v>1</v>
      </c>
      <c r="S18" s="105">
        <v>1</v>
      </c>
      <c r="T18" s="104">
        <v>1</v>
      </c>
      <c r="U18" s="105">
        <v>2</v>
      </c>
      <c r="V18" s="104">
        <v>1</v>
      </c>
      <c r="W18" s="105">
        <v>1</v>
      </c>
      <c r="X18" s="104">
        <v>2</v>
      </c>
      <c r="Y18" s="105">
        <v>1</v>
      </c>
      <c r="Z18" s="104">
        <v>2</v>
      </c>
      <c r="AA18" s="105">
        <v>2</v>
      </c>
      <c r="AB18" s="101">
        <v>1</v>
      </c>
      <c r="AC18" s="102">
        <v>2</v>
      </c>
      <c r="AD18" s="101">
        <v>1</v>
      </c>
      <c r="AE18" s="102">
        <v>2</v>
      </c>
      <c r="AF18" s="101">
        <v>2</v>
      </c>
      <c r="AG18" s="102">
        <v>2</v>
      </c>
      <c r="AH18" s="101">
        <v>2</v>
      </c>
      <c r="AI18" s="102">
        <v>2</v>
      </c>
      <c r="AJ18" s="101">
        <v>1</v>
      </c>
      <c r="AK18" s="102">
        <v>2</v>
      </c>
      <c r="AL18" s="104">
        <v>2</v>
      </c>
      <c r="AM18" s="105">
        <v>1</v>
      </c>
      <c r="AN18" s="104">
        <v>1</v>
      </c>
      <c r="AO18" s="105">
        <v>2</v>
      </c>
      <c r="AP18" s="104">
        <v>2</v>
      </c>
      <c r="AQ18" s="105">
        <v>1</v>
      </c>
      <c r="AR18" s="104">
        <v>2</v>
      </c>
      <c r="AS18" s="105">
        <v>1</v>
      </c>
      <c r="AT18" s="104">
        <v>1</v>
      </c>
      <c r="AU18" s="105">
        <v>1</v>
      </c>
      <c r="AV18" s="101">
        <v>2</v>
      </c>
      <c r="AW18" s="102">
        <v>2</v>
      </c>
      <c r="AX18" s="101">
        <v>2</v>
      </c>
      <c r="AY18" s="102">
        <v>0</v>
      </c>
      <c r="AZ18" s="101">
        <v>1</v>
      </c>
      <c r="BA18" s="102">
        <v>2</v>
      </c>
      <c r="BB18" s="101">
        <v>2</v>
      </c>
      <c r="BC18" s="102">
        <v>2</v>
      </c>
      <c r="BD18" s="101">
        <v>1</v>
      </c>
      <c r="BE18" s="102">
        <v>1</v>
      </c>
      <c r="BF18">
        <f t="shared" si="2"/>
        <v>10</v>
      </c>
      <c r="BG18">
        <f t="shared" si="3"/>
        <v>14</v>
      </c>
      <c r="BH18">
        <f t="shared" si="4"/>
        <v>17</v>
      </c>
      <c r="BI18">
        <f t="shared" si="5"/>
        <v>14</v>
      </c>
      <c r="BJ18">
        <f t="shared" si="6"/>
        <v>15</v>
      </c>
    </row>
    <row r="19" spans="1:256" x14ac:dyDescent="0.35">
      <c r="A19" s="13">
        <v>11</v>
      </c>
      <c r="B19" s="14" t="s">
        <v>95</v>
      </c>
      <c r="C19" s="14" t="s">
        <v>113</v>
      </c>
      <c r="D19" s="99">
        <f t="shared" si="0"/>
        <v>0.73626373626373631</v>
      </c>
      <c r="E19" s="108"/>
      <c r="F19" s="19">
        <f t="shared" si="1"/>
        <v>67</v>
      </c>
      <c r="G19" s="14"/>
      <c r="H19" s="101">
        <v>1</v>
      </c>
      <c r="I19" s="102">
        <v>2</v>
      </c>
      <c r="J19" s="101">
        <v>1</v>
      </c>
      <c r="K19" s="102">
        <v>2</v>
      </c>
      <c r="L19" s="101">
        <v>1</v>
      </c>
      <c r="M19" s="102">
        <v>1</v>
      </c>
      <c r="N19" s="101">
        <v>2</v>
      </c>
      <c r="O19" s="102">
        <v>1</v>
      </c>
      <c r="P19" s="101">
        <v>1</v>
      </c>
      <c r="Q19" s="102">
        <v>1</v>
      </c>
      <c r="R19" s="104">
        <v>1</v>
      </c>
      <c r="S19" s="105">
        <v>2</v>
      </c>
      <c r="T19" s="104">
        <v>1</v>
      </c>
      <c r="U19" s="105">
        <v>1</v>
      </c>
      <c r="V19" s="104">
        <v>0</v>
      </c>
      <c r="W19" s="105">
        <v>2</v>
      </c>
      <c r="X19" s="104">
        <v>1</v>
      </c>
      <c r="Y19" s="105">
        <v>1</v>
      </c>
      <c r="Z19" s="104">
        <v>1</v>
      </c>
      <c r="AA19" s="105">
        <v>1</v>
      </c>
      <c r="AB19" s="101">
        <v>2</v>
      </c>
      <c r="AC19" s="102">
        <v>2</v>
      </c>
      <c r="AD19" s="101">
        <v>1</v>
      </c>
      <c r="AE19" s="102">
        <v>2</v>
      </c>
      <c r="AF19" s="101">
        <v>2</v>
      </c>
      <c r="AG19" s="102">
        <v>2</v>
      </c>
      <c r="AH19" s="101">
        <v>1</v>
      </c>
      <c r="AI19" s="102">
        <v>2</v>
      </c>
      <c r="AJ19" s="101">
        <v>0</v>
      </c>
      <c r="AK19" s="102">
        <v>1</v>
      </c>
      <c r="AL19" s="104">
        <v>2</v>
      </c>
      <c r="AM19" s="105">
        <v>2</v>
      </c>
      <c r="AN19" s="104">
        <v>1</v>
      </c>
      <c r="AO19" s="105">
        <v>1</v>
      </c>
      <c r="AP19" s="104">
        <v>2</v>
      </c>
      <c r="AQ19" s="105">
        <v>1</v>
      </c>
      <c r="AR19" s="104">
        <v>2</v>
      </c>
      <c r="AS19" s="105">
        <v>1</v>
      </c>
      <c r="AT19" s="104">
        <v>1</v>
      </c>
      <c r="AU19" s="105">
        <v>1</v>
      </c>
      <c r="AV19" s="101">
        <v>1</v>
      </c>
      <c r="AW19" s="102">
        <v>1</v>
      </c>
      <c r="AX19" s="101">
        <v>1</v>
      </c>
      <c r="AY19" s="102">
        <v>2</v>
      </c>
      <c r="AZ19" s="101">
        <v>2</v>
      </c>
      <c r="BA19" s="102">
        <v>1</v>
      </c>
      <c r="BB19" s="101">
        <v>2</v>
      </c>
      <c r="BC19" s="102">
        <v>2</v>
      </c>
      <c r="BD19" s="101">
        <v>1</v>
      </c>
      <c r="BE19" s="102">
        <v>1</v>
      </c>
      <c r="BF19">
        <f t="shared" si="2"/>
        <v>13</v>
      </c>
      <c r="BG19">
        <f t="shared" si="3"/>
        <v>11</v>
      </c>
      <c r="BH19">
        <f t="shared" si="4"/>
        <v>15</v>
      </c>
      <c r="BI19">
        <f t="shared" si="5"/>
        <v>14</v>
      </c>
      <c r="BJ19">
        <f t="shared" si="6"/>
        <v>14</v>
      </c>
    </row>
    <row r="20" spans="1:256" x14ac:dyDescent="0.35">
      <c r="E20" s="120" t="s">
        <v>158</v>
      </c>
      <c r="F20" s="121">
        <f>MAX(F9:F19)</f>
        <v>91</v>
      </c>
    </row>
    <row r="23" spans="1:256" x14ac:dyDescent="0.35">
      <c r="F23" s="122" t="s">
        <v>159</v>
      </c>
      <c r="H23" s="123">
        <f t="shared" ref="H23:AU23" si="7">COUNTIF(H9:H19,1)/(COUNTIF(H9:H19,0)+COUNTIF(H9:H19,"&gt;0"))*100</f>
        <v>36.363636363636367</v>
      </c>
      <c r="I23" s="123">
        <f t="shared" si="7"/>
        <v>27.27272727272727</v>
      </c>
      <c r="J23" s="123">
        <f t="shared" si="7"/>
        <v>81.818181818181827</v>
      </c>
      <c r="K23" s="123">
        <f t="shared" si="7"/>
        <v>18.181818181818183</v>
      </c>
      <c r="L23" s="123">
        <f t="shared" si="7"/>
        <v>72.727272727272734</v>
      </c>
      <c r="M23" s="123">
        <f t="shared" si="7"/>
        <v>54.54545454545454</v>
      </c>
      <c r="N23" s="123">
        <f t="shared" si="7"/>
        <v>45.454545454545453</v>
      </c>
      <c r="O23" s="123">
        <f t="shared" si="7"/>
        <v>27.27272727272727</v>
      </c>
      <c r="P23" s="123">
        <f t="shared" si="7"/>
        <v>63.636363636363633</v>
      </c>
      <c r="Q23" s="123">
        <f t="shared" si="7"/>
        <v>72.727272727272734</v>
      </c>
      <c r="R23" s="123">
        <f t="shared" si="7"/>
        <v>45.454545454545453</v>
      </c>
      <c r="S23" s="123">
        <f t="shared" si="7"/>
        <v>36.363636363636367</v>
      </c>
      <c r="T23" s="123">
        <f t="shared" si="7"/>
        <v>27.27272727272727</v>
      </c>
      <c r="U23" s="123">
        <f t="shared" si="7"/>
        <v>18.181818181818183</v>
      </c>
      <c r="V23" s="123">
        <f t="shared" si="7"/>
        <v>36.363636363636367</v>
      </c>
      <c r="W23" s="123">
        <f t="shared" si="7"/>
        <v>18.181818181818183</v>
      </c>
      <c r="X23" s="123">
        <f t="shared" si="7"/>
        <v>18.181818181818183</v>
      </c>
      <c r="Y23" s="123">
        <f t="shared" si="7"/>
        <v>54.54545454545454</v>
      </c>
      <c r="Z23" s="123">
        <f t="shared" si="7"/>
        <v>72.727272727272734</v>
      </c>
      <c r="AA23" s="123">
        <f t="shared" si="7"/>
        <v>18.181818181818183</v>
      </c>
      <c r="AB23" s="123">
        <f t="shared" si="7"/>
        <v>27.27272727272727</v>
      </c>
      <c r="AC23" s="123">
        <f t="shared" si="7"/>
        <v>0</v>
      </c>
      <c r="AD23" s="123">
        <f t="shared" si="7"/>
        <v>54.54545454545454</v>
      </c>
      <c r="AE23" s="123">
        <f t="shared" si="7"/>
        <v>0</v>
      </c>
      <c r="AF23" s="123">
        <f t="shared" si="7"/>
        <v>0</v>
      </c>
      <c r="AG23" s="123">
        <f t="shared" si="7"/>
        <v>0</v>
      </c>
      <c r="AH23" s="123">
        <f t="shared" si="7"/>
        <v>27.27272727272727</v>
      </c>
      <c r="AI23" s="123">
        <f t="shared" si="7"/>
        <v>0</v>
      </c>
      <c r="AJ23" s="123">
        <f t="shared" si="7"/>
        <v>27.27272727272727</v>
      </c>
      <c r="AK23" s="123">
        <f t="shared" si="7"/>
        <v>72.727272727272734</v>
      </c>
      <c r="AL23" s="123">
        <f t="shared" si="7"/>
        <v>27.27272727272727</v>
      </c>
      <c r="AM23" s="123">
        <f t="shared" si="7"/>
        <v>54.54545454545454</v>
      </c>
      <c r="AN23" s="123">
        <f t="shared" si="7"/>
        <v>45.454545454545453</v>
      </c>
      <c r="AO23" s="123">
        <f t="shared" si="7"/>
        <v>54.54545454545454</v>
      </c>
      <c r="AP23" s="123">
        <f t="shared" si="7"/>
        <v>18.181818181818183</v>
      </c>
      <c r="AQ23" s="123">
        <f t="shared" si="7"/>
        <v>36.363636363636367</v>
      </c>
      <c r="AR23" s="123">
        <f t="shared" si="7"/>
        <v>0</v>
      </c>
      <c r="AS23" s="123">
        <f t="shared" si="7"/>
        <v>36.363636363636367</v>
      </c>
      <c r="AT23" s="123">
        <f t="shared" si="7"/>
        <v>45.454545454545453</v>
      </c>
      <c r="AU23" s="123">
        <f t="shared" si="7"/>
        <v>36.363636363636367</v>
      </c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</row>
    <row r="24" spans="1:256" x14ac:dyDescent="0.35">
      <c r="H24" s="12" t="s">
        <v>160</v>
      </c>
      <c r="I24" s="12" t="s">
        <v>160</v>
      </c>
      <c r="J24" s="12" t="s">
        <v>160</v>
      </c>
      <c r="K24" s="12" t="s">
        <v>160</v>
      </c>
      <c r="L24" s="12" t="s">
        <v>160</v>
      </c>
      <c r="M24" s="12" t="s">
        <v>160</v>
      </c>
      <c r="N24" s="12" t="s">
        <v>160</v>
      </c>
      <c r="O24" s="12" t="s">
        <v>160</v>
      </c>
      <c r="P24" s="12" t="s">
        <v>160</v>
      </c>
      <c r="Q24" s="12" t="s">
        <v>160</v>
      </c>
      <c r="R24" s="12" t="s">
        <v>160</v>
      </c>
      <c r="S24" s="12" t="s">
        <v>160</v>
      </c>
      <c r="T24" s="12" t="s">
        <v>160</v>
      </c>
      <c r="U24" s="12" t="s">
        <v>160</v>
      </c>
      <c r="V24" s="12" t="s">
        <v>160</v>
      </c>
      <c r="W24" s="12" t="s">
        <v>160</v>
      </c>
      <c r="X24" s="12" t="s">
        <v>160</v>
      </c>
      <c r="Y24" s="12" t="s">
        <v>160</v>
      </c>
      <c r="Z24" s="12" t="s">
        <v>160</v>
      </c>
      <c r="AA24" s="12" t="s">
        <v>160</v>
      </c>
      <c r="AB24" s="12" t="s">
        <v>160</v>
      </c>
      <c r="AC24" s="12" t="s">
        <v>160</v>
      </c>
      <c r="AD24" s="12" t="s">
        <v>160</v>
      </c>
      <c r="AE24" s="12" t="s">
        <v>160</v>
      </c>
      <c r="AF24" s="12" t="s">
        <v>160</v>
      </c>
      <c r="AG24" s="12" t="s">
        <v>160</v>
      </c>
      <c r="AH24" s="12" t="s">
        <v>160</v>
      </c>
      <c r="AI24" s="12" t="s">
        <v>160</v>
      </c>
      <c r="AJ24" s="12" t="s">
        <v>160</v>
      </c>
      <c r="AK24" s="12" t="s">
        <v>160</v>
      </c>
      <c r="AL24" s="12" t="s">
        <v>160</v>
      </c>
      <c r="AM24" s="12" t="s">
        <v>160</v>
      </c>
      <c r="AN24" s="12" t="s">
        <v>160</v>
      </c>
      <c r="AO24" s="12" t="s">
        <v>160</v>
      </c>
      <c r="AP24" s="12" t="s">
        <v>160</v>
      </c>
      <c r="AQ24" s="12" t="s">
        <v>160</v>
      </c>
      <c r="AR24" s="12" t="s">
        <v>160</v>
      </c>
      <c r="AS24" s="12" t="s">
        <v>160</v>
      </c>
      <c r="AT24" s="12" t="s">
        <v>160</v>
      </c>
      <c r="AU24" s="12" t="s">
        <v>160</v>
      </c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9" spans="1:256" s="11" customFormat="1" x14ac:dyDescent="0.35">
      <c r="A29"/>
      <c r="B29"/>
      <c r="C29"/>
      <c r="D29" s="10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1" customFormat="1" x14ac:dyDescent="0.35">
      <c r="A30"/>
      <c r="B30"/>
      <c r="C30"/>
      <c r="D30" s="1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1" customFormat="1" x14ac:dyDescent="0.35">
      <c r="A31"/>
      <c r="B31"/>
      <c r="C31"/>
      <c r="D31" s="10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1" customFormat="1" x14ac:dyDescent="0.35">
      <c r="A32"/>
      <c r="B32"/>
      <c r="C32" s="125"/>
      <c r="D32" s="10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1" customFormat="1" x14ac:dyDescent="0.35">
      <c r="A33"/>
      <c r="B33"/>
      <c r="C33"/>
      <c r="D33" s="10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1" customFormat="1" x14ac:dyDescent="0.35">
      <c r="A34"/>
      <c r="B34"/>
      <c r="C34"/>
      <c r="D34" s="10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1" customFormat="1" x14ac:dyDescent="0.35">
      <c r="A35"/>
      <c r="B35"/>
      <c r="C35"/>
      <c r="D35" s="10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1" customFormat="1" x14ac:dyDescent="0.35">
      <c r="A36"/>
      <c r="B36"/>
      <c r="C36"/>
      <c r="D36" s="10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1" customFormat="1" x14ac:dyDescent="0.35">
      <c r="A37"/>
      <c r="B37"/>
      <c r="C37"/>
      <c r="D37" s="10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1" customFormat="1" x14ac:dyDescent="0.35">
      <c r="A38"/>
      <c r="B38"/>
      <c r="C38"/>
      <c r="D38" s="10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1" customFormat="1" x14ac:dyDescent="0.35">
      <c r="A39"/>
      <c r="B39"/>
      <c r="C39"/>
      <c r="D39" s="10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1" customFormat="1" x14ac:dyDescent="0.35">
      <c r="A40"/>
      <c r="B40"/>
      <c r="C40"/>
      <c r="D40" s="1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1" customFormat="1" x14ac:dyDescent="0.35">
      <c r="A41"/>
      <c r="B41"/>
      <c r="C41"/>
      <c r="D41" s="10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1" customFormat="1" x14ac:dyDescent="0.35">
      <c r="A42"/>
      <c r="B42"/>
      <c r="C42"/>
      <c r="D42" s="10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1" customFormat="1" x14ac:dyDescent="0.35">
      <c r="A43"/>
      <c r="B43"/>
      <c r="C43"/>
      <c r="D43" s="10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</sheetData>
  <mergeCells count="5">
    <mergeCell ref="B3:C3"/>
    <mergeCell ref="F3:F6"/>
    <mergeCell ref="B4:C5"/>
    <mergeCell ref="D4:D7"/>
    <mergeCell ref="A13:A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ECB56-9A4F-405A-B4CF-2FC06DFCC2A4}">
  <dimension ref="A2:IV36"/>
  <sheetViews>
    <sheetView workbookViewId="0">
      <selection activeCell="H5" sqref="H5:AK5"/>
    </sheetView>
  </sheetViews>
  <sheetFormatPr defaultColWidth="12.26953125" defaultRowHeight="14.5" x14ac:dyDescent="0.35"/>
  <cols>
    <col min="1" max="1" width="4.1796875" customWidth="1"/>
    <col min="3" max="3" width="15.453125" customWidth="1"/>
    <col min="4" max="4" width="12.26953125" style="10"/>
    <col min="5" max="5" width="12.26953125" style="11"/>
    <col min="6" max="6" width="10" customWidth="1"/>
    <col min="7" max="7" width="11" customWidth="1"/>
    <col min="8" max="57" width="4.26953125" customWidth="1"/>
    <col min="58" max="61" width="3.1796875" customWidth="1"/>
    <col min="62" max="62" width="3.81640625" customWidth="1"/>
    <col min="257" max="257" width="4.1796875" customWidth="1"/>
    <col min="259" max="259" width="15.453125" customWidth="1"/>
    <col min="262" max="262" width="10" customWidth="1"/>
    <col min="263" max="263" width="11" customWidth="1"/>
    <col min="264" max="313" width="4.26953125" customWidth="1"/>
    <col min="314" max="317" width="3.1796875" customWidth="1"/>
    <col min="318" max="318" width="3.81640625" customWidth="1"/>
    <col min="513" max="513" width="4.1796875" customWidth="1"/>
    <col min="515" max="515" width="15.453125" customWidth="1"/>
    <col min="518" max="518" width="10" customWidth="1"/>
    <col min="519" max="519" width="11" customWidth="1"/>
    <col min="520" max="569" width="4.26953125" customWidth="1"/>
    <col min="570" max="573" width="3.1796875" customWidth="1"/>
    <col min="574" max="574" width="3.81640625" customWidth="1"/>
    <col min="769" max="769" width="4.1796875" customWidth="1"/>
    <col min="771" max="771" width="15.453125" customWidth="1"/>
    <col min="774" max="774" width="10" customWidth="1"/>
    <col min="775" max="775" width="11" customWidth="1"/>
    <col min="776" max="825" width="4.26953125" customWidth="1"/>
    <col min="826" max="829" width="3.1796875" customWidth="1"/>
    <col min="830" max="830" width="3.81640625" customWidth="1"/>
    <col min="1025" max="1025" width="4.1796875" customWidth="1"/>
    <col min="1027" max="1027" width="15.453125" customWidth="1"/>
    <col min="1030" max="1030" width="10" customWidth="1"/>
    <col min="1031" max="1031" width="11" customWidth="1"/>
    <col min="1032" max="1081" width="4.26953125" customWidth="1"/>
    <col min="1082" max="1085" width="3.1796875" customWidth="1"/>
    <col min="1086" max="1086" width="3.81640625" customWidth="1"/>
    <col min="1281" max="1281" width="4.1796875" customWidth="1"/>
    <col min="1283" max="1283" width="15.453125" customWidth="1"/>
    <col min="1286" max="1286" width="10" customWidth="1"/>
    <col min="1287" max="1287" width="11" customWidth="1"/>
    <col min="1288" max="1337" width="4.26953125" customWidth="1"/>
    <col min="1338" max="1341" width="3.1796875" customWidth="1"/>
    <col min="1342" max="1342" width="3.81640625" customWidth="1"/>
    <col min="1537" max="1537" width="4.1796875" customWidth="1"/>
    <col min="1539" max="1539" width="15.453125" customWidth="1"/>
    <col min="1542" max="1542" width="10" customWidth="1"/>
    <col min="1543" max="1543" width="11" customWidth="1"/>
    <col min="1544" max="1593" width="4.26953125" customWidth="1"/>
    <col min="1594" max="1597" width="3.1796875" customWidth="1"/>
    <col min="1598" max="1598" width="3.81640625" customWidth="1"/>
    <col min="1793" max="1793" width="4.1796875" customWidth="1"/>
    <col min="1795" max="1795" width="15.453125" customWidth="1"/>
    <col min="1798" max="1798" width="10" customWidth="1"/>
    <col min="1799" max="1799" width="11" customWidth="1"/>
    <col min="1800" max="1849" width="4.26953125" customWidth="1"/>
    <col min="1850" max="1853" width="3.1796875" customWidth="1"/>
    <col min="1854" max="1854" width="3.81640625" customWidth="1"/>
    <col min="2049" max="2049" width="4.1796875" customWidth="1"/>
    <col min="2051" max="2051" width="15.453125" customWidth="1"/>
    <col min="2054" max="2054" width="10" customWidth="1"/>
    <col min="2055" max="2055" width="11" customWidth="1"/>
    <col min="2056" max="2105" width="4.26953125" customWidth="1"/>
    <col min="2106" max="2109" width="3.1796875" customWidth="1"/>
    <col min="2110" max="2110" width="3.81640625" customWidth="1"/>
    <col min="2305" max="2305" width="4.1796875" customWidth="1"/>
    <col min="2307" max="2307" width="15.453125" customWidth="1"/>
    <col min="2310" max="2310" width="10" customWidth="1"/>
    <col min="2311" max="2311" width="11" customWidth="1"/>
    <col min="2312" max="2361" width="4.26953125" customWidth="1"/>
    <col min="2362" max="2365" width="3.1796875" customWidth="1"/>
    <col min="2366" max="2366" width="3.81640625" customWidth="1"/>
    <col min="2561" max="2561" width="4.1796875" customWidth="1"/>
    <col min="2563" max="2563" width="15.453125" customWidth="1"/>
    <col min="2566" max="2566" width="10" customWidth="1"/>
    <col min="2567" max="2567" width="11" customWidth="1"/>
    <col min="2568" max="2617" width="4.26953125" customWidth="1"/>
    <col min="2618" max="2621" width="3.1796875" customWidth="1"/>
    <col min="2622" max="2622" width="3.81640625" customWidth="1"/>
    <col min="2817" max="2817" width="4.1796875" customWidth="1"/>
    <col min="2819" max="2819" width="15.453125" customWidth="1"/>
    <col min="2822" max="2822" width="10" customWidth="1"/>
    <col min="2823" max="2823" width="11" customWidth="1"/>
    <col min="2824" max="2873" width="4.26953125" customWidth="1"/>
    <col min="2874" max="2877" width="3.1796875" customWidth="1"/>
    <col min="2878" max="2878" width="3.81640625" customWidth="1"/>
    <col min="3073" max="3073" width="4.1796875" customWidth="1"/>
    <col min="3075" max="3075" width="15.453125" customWidth="1"/>
    <col min="3078" max="3078" width="10" customWidth="1"/>
    <col min="3079" max="3079" width="11" customWidth="1"/>
    <col min="3080" max="3129" width="4.26953125" customWidth="1"/>
    <col min="3130" max="3133" width="3.1796875" customWidth="1"/>
    <col min="3134" max="3134" width="3.81640625" customWidth="1"/>
    <col min="3329" max="3329" width="4.1796875" customWidth="1"/>
    <col min="3331" max="3331" width="15.453125" customWidth="1"/>
    <col min="3334" max="3334" width="10" customWidth="1"/>
    <col min="3335" max="3335" width="11" customWidth="1"/>
    <col min="3336" max="3385" width="4.26953125" customWidth="1"/>
    <col min="3386" max="3389" width="3.1796875" customWidth="1"/>
    <col min="3390" max="3390" width="3.81640625" customWidth="1"/>
    <col min="3585" max="3585" width="4.1796875" customWidth="1"/>
    <col min="3587" max="3587" width="15.453125" customWidth="1"/>
    <col min="3590" max="3590" width="10" customWidth="1"/>
    <col min="3591" max="3591" width="11" customWidth="1"/>
    <col min="3592" max="3641" width="4.26953125" customWidth="1"/>
    <col min="3642" max="3645" width="3.1796875" customWidth="1"/>
    <col min="3646" max="3646" width="3.81640625" customWidth="1"/>
    <col min="3841" max="3841" width="4.1796875" customWidth="1"/>
    <col min="3843" max="3843" width="15.453125" customWidth="1"/>
    <col min="3846" max="3846" width="10" customWidth="1"/>
    <col min="3847" max="3847" width="11" customWidth="1"/>
    <col min="3848" max="3897" width="4.26953125" customWidth="1"/>
    <col min="3898" max="3901" width="3.1796875" customWidth="1"/>
    <col min="3902" max="3902" width="3.81640625" customWidth="1"/>
    <col min="4097" max="4097" width="4.1796875" customWidth="1"/>
    <col min="4099" max="4099" width="15.453125" customWidth="1"/>
    <col min="4102" max="4102" width="10" customWidth="1"/>
    <col min="4103" max="4103" width="11" customWidth="1"/>
    <col min="4104" max="4153" width="4.26953125" customWidth="1"/>
    <col min="4154" max="4157" width="3.1796875" customWidth="1"/>
    <col min="4158" max="4158" width="3.81640625" customWidth="1"/>
    <col min="4353" max="4353" width="4.1796875" customWidth="1"/>
    <col min="4355" max="4355" width="15.453125" customWidth="1"/>
    <col min="4358" max="4358" width="10" customWidth="1"/>
    <col min="4359" max="4359" width="11" customWidth="1"/>
    <col min="4360" max="4409" width="4.26953125" customWidth="1"/>
    <col min="4410" max="4413" width="3.1796875" customWidth="1"/>
    <col min="4414" max="4414" width="3.81640625" customWidth="1"/>
    <col min="4609" max="4609" width="4.1796875" customWidth="1"/>
    <col min="4611" max="4611" width="15.453125" customWidth="1"/>
    <col min="4614" max="4614" width="10" customWidth="1"/>
    <col min="4615" max="4615" width="11" customWidth="1"/>
    <col min="4616" max="4665" width="4.26953125" customWidth="1"/>
    <col min="4666" max="4669" width="3.1796875" customWidth="1"/>
    <col min="4670" max="4670" width="3.81640625" customWidth="1"/>
    <col min="4865" max="4865" width="4.1796875" customWidth="1"/>
    <col min="4867" max="4867" width="15.453125" customWidth="1"/>
    <col min="4870" max="4870" width="10" customWidth="1"/>
    <col min="4871" max="4871" width="11" customWidth="1"/>
    <col min="4872" max="4921" width="4.26953125" customWidth="1"/>
    <col min="4922" max="4925" width="3.1796875" customWidth="1"/>
    <col min="4926" max="4926" width="3.81640625" customWidth="1"/>
    <col min="5121" max="5121" width="4.1796875" customWidth="1"/>
    <col min="5123" max="5123" width="15.453125" customWidth="1"/>
    <col min="5126" max="5126" width="10" customWidth="1"/>
    <col min="5127" max="5127" width="11" customWidth="1"/>
    <col min="5128" max="5177" width="4.26953125" customWidth="1"/>
    <col min="5178" max="5181" width="3.1796875" customWidth="1"/>
    <col min="5182" max="5182" width="3.81640625" customWidth="1"/>
    <col min="5377" max="5377" width="4.1796875" customWidth="1"/>
    <col min="5379" max="5379" width="15.453125" customWidth="1"/>
    <col min="5382" max="5382" width="10" customWidth="1"/>
    <col min="5383" max="5383" width="11" customWidth="1"/>
    <col min="5384" max="5433" width="4.26953125" customWidth="1"/>
    <col min="5434" max="5437" width="3.1796875" customWidth="1"/>
    <col min="5438" max="5438" width="3.81640625" customWidth="1"/>
    <col min="5633" max="5633" width="4.1796875" customWidth="1"/>
    <col min="5635" max="5635" width="15.453125" customWidth="1"/>
    <col min="5638" max="5638" width="10" customWidth="1"/>
    <col min="5639" max="5639" width="11" customWidth="1"/>
    <col min="5640" max="5689" width="4.26953125" customWidth="1"/>
    <col min="5690" max="5693" width="3.1796875" customWidth="1"/>
    <col min="5694" max="5694" width="3.81640625" customWidth="1"/>
    <col min="5889" max="5889" width="4.1796875" customWidth="1"/>
    <col min="5891" max="5891" width="15.453125" customWidth="1"/>
    <col min="5894" max="5894" width="10" customWidth="1"/>
    <col min="5895" max="5895" width="11" customWidth="1"/>
    <col min="5896" max="5945" width="4.26953125" customWidth="1"/>
    <col min="5946" max="5949" width="3.1796875" customWidth="1"/>
    <col min="5950" max="5950" width="3.81640625" customWidth="1"/>
    <col min="6145" max="6145" width="4.1796875" customWidth="1"/>
    <col min="6147" max="6147" width="15.453125" customWidth="1"/>
    <col min="6150" max="6150" width="10" customWidth="1"/>
    <col min="6151" max="6151" width="11" customWidth="1"/>
    <col min="6152" max="6201" width="4.26953125" customWidth="1"/>
    <col min="6202" max="6205" width="3.1796875" customWidth="1"/>
    <col min="6206" max="6206" width="3.81640625" customWidth="1"/>
    <col min="6401" max="6401" width="4.1796875" customWidth="1"/>
    <col min="6403" max="6403" width="15.453125" customWidth="1"/>
    <col min="6406" max="6406" width="10" customWidth="1"/>
    <col min="6407" max="6407" width="11" customWidth="1"/>
    <col min="6408" max="6457" width="4.26953125" customWidth="1"/>
    <col min="6458" max="6461" width="3.1796875" customWidth="1"/>
    <col min="6462" max="6462" width="3.81640625" customWidth="1"/>
    <col min="6657" max="6657" width="4.1796875" customWidth="1"/>
    <col min="6659" max="6659" width="15.453125" customWidth="1"/>
    <col min="6662" max="6662" width="10" customWidth="1"/>
    <col min="6663" max="6663" width="11" customWidth="1"/>
    <col min="6664" max="6713" width="4.26953125" customWidth="1"/>
    <col min="6714" max="6717" width="3.1796875" customWidth="1"/>
    <col min="6718" max="6718" width="3.81640625" customWidth="1"/>
    <col min="6913" max="6913" width="4.1796875" customWidth="1"/>
    <col min="6915" max="6915" width="15.453125" customWidth="1"/>
    <col min="6918" max="6918" width="10" customWidth="1"/>
    <col min="6919" max="6919" width="11" customWidth="1"/>
    <col min="6920" max="6969" width="4.26953125" customWidth="1"/>
    <col min="6970" max="6973" width="3.1796875" customWidth="1"/>
    <col min="6974" max="6974" width="3.81640625" customWidth="1"/>
    <col min="7169" max="7169" width="4.1796875" customWidth="1"/>
    <col min="7171" max="7171" width="15.453125" customWidth="1"/>
    <col min="7174" max="7174" width="10" customWidth="1"/>
    <col min="7175" max="7175" width="11" customWidth="1"/>
    <col min="7176" max="7225" width="4.26953125" customWidth="1"/>
    <col min="7226" max="7229" width="3.1796875" customWidth="1"/>
    <col min="7230" max="7230" width="3.81640625" customWidth="1"/>
    <col min="7425" max="7425" width="4.1796875" customWidth="1"/>
    <col min="7427" max="7427" width="15.453125" customWidth="1"/>
    <col min="7430" max="7430" width="10" customWidth="1"/>
    <col min="7431" max="7431" width="11" customWidth="1"/>
    <col min="7432" max="7481" width="4.26953125" customWidth="1"/>
    <col min="7482" max="7485" width="3.1796875" customWidth="1"/>
    <col min="7486" max="7486" width="3.81640625" customWidth="1"/>
    <col min="7681" max="7681" width="4.1796875" customWidth="1"/>
    <col min="7683" max="7683" width="15.453125" customWidth="1"/>
    <col min="7686" max="7686" width="10" customWidth="1"/>
    <col min="7687" max="7687" width="11" customWidth="1"/>
    <col min="7688" max="7737" width="4.26953125" customWidth="1"/>
    <col min="7738" max="7741" width="3.1796875" customWidth="1"/>
    <col min="7742" max="7742" width="3.81640625" customWidth="1"/>
    <col min="7937" max="7937" width="4.1796875" customWidth="1"/>
    <col min="7939" max="7939" width="15.453125" customWidth="1"/>
    <col min="7942" max="7942" width="10" customWidth="1"/>
    <col min="7943" max="7943" width="11" customWidth="1"/>
    <col min="7944" max="7993" width="4.26953125" customWidth="1"/>
    <col min="7994" max="7997" width="3.1796875" customWidth="1"/>
    <col min="7998" max="7998" width="3.81640625" customWidth="1"/>
    <col min="8193" max="8193" width="4.1796875" customWidth="1"/>
    <col min="8195" max="8195" width="15.453125" customWidth="1"/>
    <col min="8198" max="8198" width="10" customWidth="1"/>
    <col min="8199" max="8199" width="11" customWidth="1"/>
    <col min="8200" max="8249" width="4.26953125" customWidth="1"/>
    <col min="8250" max="8253" width="3.1796875" customWidth="1"/>
    <col min="8254" max="8254" width="3.81640625" customWidth="1"/>
    <col min="8449" max="8449" width="4.1796875" customWidth="1"/>
    <col min="8451" max="8451" width="15.453125" customWidth="1"/>
    <col min="8454" max="8454" width="10" customWidth="1"/>
    <col min="8455" max="8455" width="11" customWidth="1"/>
    <col min="8456" max="8505" width="4.26953125" customWidth="1"/>
    <col min="8506" max="8509" width="3.1796875" customWidth="1"/>
    <col min="8510" max="8510" width="3.81640625" customWidth="1"/>
    <col min="8705" max="8705" width="4.1796875" customWidth="1"/>
    <col min="8707" max="8707" width="15.453125" customWidth="1"/>
    <col min="8710" max="8710" width="10" customWidth="1"/>
    <col min="8711" max="8711" width="11" customWidth="1"/>
    <col min="8712" max="8761" width="4.26953125" customWidth="1"/>
    <col min="8762" max="8765" width="3.1796875" customWidth="1"/>
    <col min="8766" max="8766" width="3.81640625" customWidth="1"/>
    <col min="8961" max="8961" width="4.1796875" customWidth="1"/>
    <col min="8963" max="8963" width="15.453125" customWidth="1"/>
    <col min="8966" max="8966" width="10" customWidth="1"/>
    <col min="8967" max="8967" width="11" customWidth="1"/>
    <col min="8968" max="9017" width="4.26953125" customWidth="1"/>
    <col min="9018" max="9021" width="3.1796875" customWidth="1"/>
    <col min="9022" max="9022" width="3.81640625" customWidth="1"/>
    <col min="9217" max="9217" width="4.1796875" customWidth="1"/>
    <col min="9219" max="9219" width="15.453125" customWidth="1"/>
    <col min="9222" max="9222" width="10" customWidth="1"/>
    <col min="9223" max="9223" width="11" customWidth="1"/>
    <col min="9224" max="9273" width="4.26953125" customWidth="1"/>
    <col min="9274" max="9277" width="3.1796875" customWidth="1"/>
    <col min="9278" max="9278" width="3.81640625" customWidth="1"/>
    <col min="9473" max="9473" width="4.1796875" customWidth="1"/>
    <col min="9475" max="9475" width="15.453125" customWidth="1"/>
    <col min="9478" max="9478" width="10" customWidth="1"/>
    <col min="9479" max="9479" width="11" customWidth="1"/>
    <col min="9480" max="9529" width="4.26953125" customWidth="1"/>
    <col min="9530" max="9533" width="3.1796875" customWidth="1"/>
    <col min="9534" max="9534" width="3.81640625" customWidth="1"/>
    <col min="9729" max="9729" width="4.1796875" customWidth="1"/>
    <col min="9731" max="9731" width="15.453125" customWidth="1"/>
    <col min="9734" max="9734" width="10" customWidth="1"/>
    <col min="9735" max="9735" width="11" customWidth="1"/>
    <col min="9736" max="9785" width="4.26953125" customWidth="1"/>
    <col min="9786" max="9789" width="3.1796875" customWidth="1"/>
    <col min="9790" max="9790" width="3.81640625" customWidth="1"/>
    <col min="9985" max="9985" width="4.1796875" customWidth="1"/>
    <col min="9987" max="9987" width="15.453125" customWidth="1"/>
    <col min="9990" max="9990" width="10" customWidth="1"/>
    <col min="9991" max="9991" width="11" customWidth="1"/>
    <col min="9992" max="10041" width="4.26953125" customWidth="1"/>
    <col min="10042" max="10045" width="3.1796875" customWidth="1"/>
    <col min="10046" max="10046" width="3.81640625" customWidth="1"/>
    <col min="10241" max="10241" width="4.1796875" customWidth="1"/>
    <col min="10243" max="10243" width="15.453125" customWidth="1"/>
    <col min="10246" max="10246" width="10" customWidth="1"/>
    <col min="10247" max="10247" width="11" customWidth="1"/>
    <col min="10248" max="10297" width="4.26953125" customWidth="1"/>
    <col min="10298" max="10301" width="3.1796875" customWidth="1"/>
    <col min="10302" max="10302" width="3.81640625" customWidth="1"/>
    <col min="10497" max="10497" width="4.1796875" customWidth="1"/>
    <col min="10499" max="10499" width="15.453125" customWidth="1"/>
    <col min="10502" max="10502" width="10" customWidth="1"/>
    <col min="10503" max="10503" width="11" customWidth="1"/>
    <col min="10504" max="10553" width="4.26953125" customWidth="1"/>
    <col min="10554" max="10557" width="3.1796875" customWidth="1"/>
    <col min="10558" max="10558" width="3.81640625" customWidth="1"/>
    <col min="10753" max="10753" width="4.1796875" customWidth="1"/>
    <col min="10755" max="10755" width="15.453125" customWidth="1"/>
    <col min="10758" max="10758" width="10" customWidth="1"/>
    <col min="10759" max="10759" width="11" customWidth="1"/>
    <col min="10760" max="10809" width="4.26953125" customWidth="1"/>
    <col min="10810" max="10813" width="3.1796875" customWidth="1"/>
    <col min="10814" max="10814" width="3.81640625" customWidth="1"/>
    <col min="11009" max="11009" width="4.1796875" customWidth="1"/>
    <col min="11011" max="11011" width="15.453125" customWidth="1"/>
    <col min="11014" max="11014" width="10" customWidth="1"/>
    <col min="11015" max="11015" width="11" customWidth="1"/>
    <col min="11016" max="11065" width="4.26953125" customWidth="1"/>
    <col min="11066" max="11069" width="3.1796875" customWidth="1"/>
    <col min="11070" max="11070" width="3.81640625" customWidth="1"/>
    <col min="11265" max="11265" width="4.1796875" customWidth="1"/>
    <col min="11267" max="11267" width="15.453125" customWidth="1"/>
    <col min="11270" max="11270" width="10" customWidth="1"/>
    <col min="11271" max="11271" width="11" customWidth="1"/>
    <col min="11272" max="11321" width="4.26953125" customWidth="1"/>
    <col min="11322" max="11325" width="3.1796875" customWidth="1"/>
    <col min="11326" max="11326" width="3.81640625" customWidth="1"/>
    <col min="11521" max="11521" width="4.1796875" customWidth="1"/>
    <col min="11523" max="11523" width="15.453125" customWidth="1"/>
    <col min="11526" max="11526" width="10" customWidth="1"/>
    <col min="11527" max="11527" width="11" customWidth="1"/>
    <col min="11528" max="11577" width="4.26953125" customWidth="1"/>
    <col min="11578" max="11581" width="3.1796875" customWidth="1"/>
    <col min="11582" max="11582" width="3.81640625" customWidth="1"/>
    <col min="11777" max="11777" width="4.1796875" customWidth="1"/>
    <col min="11779" max="11779" width="15.453125" customWidth="1"/>
    <col min="11782" max="11782" width="10" customWidth="1"/>
    <col min="11783" max="11783" width="11" customWidth="1"/>
    <col min="11784" max="11833" width="4.26953125" customWidth="1"/>
    <col min="11834" max="11837" width="3.1796875" customWidth="1"/>
    <col min="11838" max="11838" width="3.81640625" customWidth="1"/>
    <col min="12033" max="12033" width="4.1796875" customWidth="1"/>
    <col min="12035" max="12035" width="15.453125" customWidth="1"/>
    <col min="12038" max="12038" width="10" customWidth="1"/>
    <col min="12039" max="12039" width="11" customWidth="1"/>
    <col min="12040" max="12089" width="4.26953125" customWidth="1"/>
    <col min="12090" max="12093" width="3.1796875" customWidth="1"/>
    <col min="12094" max="12094" width="3.81640625" customWidth="1"/>
    <col min="12289" max="12289" width="4.1796875" customWidth="1"/>
    <col min="12291" max="12291" width="15.453125" customWidth="1"/>
    <col min="12294" max="12294" width="10" customWidth="1"/>
    <col min="12295" max="12295" width="11" customWidth="1"/>
    <col min="12296" max="12345" width="4.26953125" customWidth="1"/>
    <col min="12346" max="12349" width="3.1796875" customWidth="1"/>
    <col min="12350" max="12350" width="3.81640625" customWidth="1"/>
    <col min="12545" max="12545" width="4.1796875" customWidth="1"/>
    <col min="12547" max="12547" width="15.453125" customWidth="1"/>
    <col min="12550" max="12550" width="10" customWidth="1"/>
    <col min="12551" max="12551" width="11" customWidth="1"/>
    <col min="12552" max="12601" width="4.26953125" customWidth="1"/>
    <col min="12602" max="12605" width="3.1796875" customWidth="1"/>
    <col min="12606" max="12606" width="3.81640625" customWidth="1"/>
    <col min="12801" max="12801" width="4.1796875" customWidth="1"/>
    <col min="12803" max="12803" width="15.453125" customWidth="1"/>
    <col min="12806" max="12806" width="10" customWidth="1"/>
    <col min="12807" max="12807" width="11" customWidth="1"/>
    <col min="12808" max="12857" width="4.26953125" customWidth="1"/>
    <col min="12858" max="12861" width="3.1796875" customWidth="1"/>
    <col min="12862" max="12862" width="3.81640625" customWidth="1"/>
    <col min="13057" max="13057" width="4.1796875" customWidth="1"/>
    <col min="13059" max="13059" width="15.453125" customWidth="1"/>
    <col min="13062" max="13062" width="10" customWidth="1"/>
    <col min="13063" max="13063" width="11" customWidth="1"/>
    <col min="13064" max="13113" width="4.26953125" customWidth="1"/>
    <col min="13114" max="13117" width="3.1796875" customWidth="1"/>
    <col min="13118" max="13118" width="3.81640625" customWidth="1"/>
    <col min="13313" max="13313" width="4.1796875" customWidth="1"/>
    <col min="13315" max="13315" width="15.453125" customWidth="1"/>
    <col min="13318" max="13318" width="10" customWidth="1"/>
    <col min="13319" max="13319" width="11" customWidth="1"/>
    <col min="13320" max="13369" width="4.26953125" customWidth="1"/>
    <col min="13370" max="13373" width="3.1796875" customWidth="1"/>
    <col min="13374" max="13374" width="3.81640625" customWidth="1"/>
    <col min="13569" max="13569" width="4.1796875" customWidth="1"/>
    <col min="13571" max="13571" width="15.453125" customWidth="1"/>
    <col min="13574" max="13574" width="10" customWidth="1"/>
    <col min="13575" max="13575" width="11" customWidth="1"/>
    <col min="13576" max="13625" width="4.26953125" customWidth="1"/>
    <col min="13626" max="13629" width="3.1796875" customWidth="1"/>
    <col min="13630" max="13630" width="3.81640625" customWidth="1"/>
    <col min="13825" max="13825" width="4.1796875" customWidth="1"/>
    <col min="13827" max="13827" width="15.453125" customWidth="1"/>
    <col min="13830" max="13830" width="10" customWidth="1"/>
    <col min="13831" max="13831" width="11" customWidth="1"/>
    <col min="13832" max="13881" width="4.26953125" customWidth="1"/>
    <col min="13882" max="13885" width="3.1796875" customWidth="1"/>
    <col min="13886" max="13886" width="3.81640625" customWidth="1"/>
    <col min="14081" max="14081" width="4.1796875" customWidth="1"/>
    <col min="14083" max="14083" width="15.453125" customWidth="1"/>
    <col min="14086" max="14086" width="10" customWidth="1"/>
    <col min="14087" max="14087" width="11" customWidth="1"/>
    <col min="14088" max="14137" width="4.26953125" customWidth="1"/>
    <col min="14138" max="14141" width="3.1796875" customWidth="1"/>
    <col min="14142" max="14142" width="3.81640625" customWidth="1"/>
    <col min="14337" max="14337" width="4.1796875" customWidth="1"/>
    <col min="14339" max="14339" width="15.453125" customWidth="1"/>
    <col min="14342" max="14342" width="10" customWidth="1"/>
    <col min="14343" max="14343" width="11" customWidth="1"/>
    <col min="14344" max="14393" width="4.26953125" customWidth="1"/>
    <col min="14394" max="14397" width="3.1796875" customWidth="1"/>
    <col min="14398" max="14398" width="3.81640625" customWidth="1"/>
    <col min="14593" max="14593" width="4.1796875" customWidth="1"/>
    <col min="14595" max="14595" width="15.453125" customWidth="1"/>
    <col min="14598" max="14598" width="10" customWidth="1"/>
    <col min="14599" max="14599" width="11" customWidth="1"/>
    <col min="14600" max="14649" width="4.26953125" customWidth="1"/>
    <col min="14650" max="14653" width="3.1796875" customWidth="1"/>
    <col min="14654" max="14654" width="3.81640625" customWidth="1"/>
    <col min="14849" max="14849" width="4.1796875" customWidth="1"/>
    <col min="14851" max="14851" width="15.453125" customWidth="1"/>
    <col min="14854" max="14854" width="10" customWidth="1"/>
    <col min="14855" max="14855" width="11" customWidth="1"/>
    <col min="14856" max="14905" width="4.26953125" customWidth="1"/>
    <col min="14906" max="14909" width="3.1796875" customWidth="1"/>
    <col min="14910" max="14910" width="3.81640625" customWidth="1"/>
    <col min="15105" max="15105" width="4.1796875" customWidth="1"/>
    <col min="15107" max="15107" width="15.453125" customWidth="1"/>
    <col min="15110" max="15110" width="10" customWidth="1"/>
    <col min="15111" max="15111" width="11" customWidth="1"/>
    <col min="15112" max="15161" width="4.26953125" customWidth="1"/>
    <col min="15162" max="15165" width="3.1796875" customWidth="1"/>
    <col min="15166" max="15166" width="3.81640625" customWidth="1"/>
    <col min="15361" max="15361" width="4.1796875" customWidth="1"/>
    <col min="15363" max="15363" width="15.453125" customWidth="1"/>
    <col min="15366" max="15366" width="10" customWidth="1"/>
    <col min="15367" max="15367" width="11" customWidth="1"/>
    <col min="15368" max="15417" width="4.26953125" customWidth="1"/>
    <col min="15418" max="15421" width="3.1796875" customWidth="1"/>
    <col min="15422" max="15422" width="3.81640625" customWidth="1"/>
    <col min="15617" max="15617" width="4.1796875" customWidth="1"/>
    <col min="15619" max="15619" width="15.453125" customWidth="1"/>
    <col min="15622" max="15622" width="10" customWidth="1"/>
    <col min="15623" max="15623" width="11" customWidth="1"/>
    <col min="15624" max="15673" width="4.26953125" customWidth="1"/>
    <col min="15674" max="15677" width="3.1796875" customWidth="1"/>
    <col min="15678" max="15678" width="3.81640625" customWidth="1"/>
    <col min="15873" max="15873" width="4.1796875" customWidth="1"/>
    <col min="15875" max="15875" width="15.453125" customWidth="1"/>
    <col min="15878" max="15878" width="10" customWidth="1"/>
    <col min="15879" max="15879" width="11" customWidth="1"/>
    <col min="15880" max="15929" width="4.26953125" customWidth="1"/>
    <col min="15930" max="15933" width="3.1796875" customWidth="1"/>
    <col min="15934" max="15934" width="3.81640625" customWidth="1"/>
    <col min="16129" max="16129" width="4.1796875" customWidth="1"/>
    <col min="16131" max="16131" width="15.453125" customWidth="1"/>
    <col min="16134" max="16134" width="10" customWidth="1"/>
    <col min="16135" max="16135" width="11" customWidth="1"/>
    <col min="16136" max="16185" width="4.26953125" customWidth="1"/>
    <col min="16186" max="16189" width="3.1796875" customWidth="1"/>
    <col min="16190" max="16190" width="3.81640625" customWidth="1"/>
  </cols>
  <sheetData>
    <row r="2" spans="1:256" x14ac:dyDescent="0.35">
      <c r="B2" s="33"/>
      <c r="E2"/>
      <c r="G2" s="16" t="s">
        <v>148</v>
      </c>
      <c r="H2" s="81">
        <v>1</v>
      </c>
      <c r="I2" s="81">
        <v>2</v>
      </c>
      <c r="J2" s="81">
        <v>3</v>
      </c>
      <c r="K2" s="81">
        <v>4</v>
      </c>
      <c r="L2" s="81">
        <v>5</v>
      </c>
      <c r="M2" s="81">
        <v>6</v>
      </c>
      <c r="N2" s="81">
        <v>7</v>
      </c>
      <c r="O2" s="81">
        <v>8</v>
      </c>
      <c r="P2" s="81">
        <v>9</v>
      </c>
      <c r="Q2" s="81">
        <v>10</v>
      </c>
      <c r="R2" s="81">
        <v>11</v>
      </c>
      <c r="S2" s="81">
        <v>12</v>
      </c>
      <c r="T2" s="81">
        <v>13</v>
      </c>
      <c r="U2" s="81">
        <v>14</v>
      </c>
      <c r="V2" s="81">
        <v>15</v>
      </c>
      <c r="W2" s="81">
        <v>16</v>
      </c>
      <c r="X2" s="81">
        <v>17</v>
      </c>
      <c r="Y2" s="81">
        <v>18</v>
      </c>
      <c r="Z2" s="81">
        <v>19</v>
      </c>
      <c r="AA2" s="81">
        <v>20</v>
      </c>
      <c r="AB2" s="81">
        <v>21</v>
      </c>
      <c r="AC2" s="81">
        <v>22</v>
      </c>
      <c r="AD2" s="81">
        <v>23</v>
      </c>
      <c r="AE2" s="81">
        <v>24</v>
      </c>
      <c r="AF2" s="81">
        <v>25</v>
      </c>
      <c r="AG2" s="81">
        <v>26</v>
      </c>
      <c r="AH2" s="81">
        <v>27</v>
      </c>
      <c r="AI2" s="81">
        <v>28</v>
      </c>
      <c r="AJ2" s="81">
        <v>29</v>
      </c>
      <c r="AK2" s="81">
        <v>30</v>
      </c>
      <c r="AL2" s="81">
        <v>31</v>
      </c>
      <c r="AM2" s="81">
        <v>32</v>
      </c>
      <c r="AN2" s="81">
        <v>33</v>
      </c>
      <c r="AO2" s="81">
        <v>34</v>
      </c>
      <c r="AP2" s="81">
        <v>35</v>
      </c>
      <c r="AQ2" s="81">
        <v>36</v>
      </c>
      <c r="AR2" s="81">
        <v>37</v>
      </c>
      <c r="AS2" s="81">
        <v>38</v>
      </c>
      <c r="AT2" s="81">
        <v>39</v>
      </c>
      <c r="AU2" s="81">
        <v>40</v>
      </c>
      <c r="AV2" s="81">
        <v>41</v>
      </c>
      <c r="AW2" s="81">
        <v>42</v>
      </c>
      <c r="AX2" s="81">
        <v>43</v>
      </c>
      <c r="AY2" s="81">
        <v>44</v>
      </c>
      <c r="AZ2" s="81">
        <v>45</v>
      </c>
      <c r="BA2" s="81">
        <v>46</v>
      </c>
      <c r="BB2" s="81">
        <v>47</v>
      </c>
      <c r="BC2" s="81">
        <v>48</v>
      </c>
      <c r="BD2" s="81">
        <v>49</v>
      </c>
      <c r="BE2" s="81">
        <v>50</v>
      </c>
    </row>
    <row r="3" spans="1:256" s="1" customFormat="1" ht="23" x14ac:dyDescent="0.25">
      <c r="B3" s="139" t="s">
        <v>176</v>
      </c>
      <c r="C3" s="139"/>
      <c r="D3" s="2"/>
      <c r="E3" s="3"/>
      <c r="F3" s="140" t="s">
        <v>149</v>
      </c>
      <c r="G3" s="82" t="s">
        <v>150</v>
      </c>
      <c r="H3" s="83">
        <v>39</v>
      </c>
      <c r="I3" s="84">
        <v>41</v>
      </c>
      <c r="J3" s="83">
        <v>35</v>
      </c>
      <c r="K3" s="84">
        <v>40</v>
      </c>
      <c r="L3" s="83">
        <v>32</v>
      </c>
      <c r="M3" s="84">
        <v>29</v>
      </c>
      <c r="N3" s="83">
        <v>38</v>
      </c>
      <c r="O3" s="84">
        <v>31</v>
      </c>
      <c r="P3" s="83">
        <v>19</v>
      </c>
      <c r="Q3" s="84">
        <v>23</v>
      </c>
      <c r="R3" s="85">
        <v>33</v>
      </c>
      <c r="S3" s="86">
        <v>41</v>
      </c>
      <c r="T3" s="85">
        <v>30</v>
      </c>
      <c r="U3" s="86">
        <v>24</v>
      </c>
      <c r="V3" s="85">
        <v>38</v>
      </c>
      <c r="W3" s="86">
        <v>42</v>
      </c>
      <c r="X3" s="85">
        <v>27</v>
      </c>
      <c r="Y3" s="86">
        <v>32</v>
      </c>
      <c r="Z3" s="85">
        <v>14</v>
      </c>
      <c r="AA3" s="86">
        <v>8</v>
      </c>
      <c r="AB3" s="83">
        <v>40</v>
      </c>
      <c r="AC3" s="84">
        <v>34</v>
      </c>
      <c r="AD3" s="83">
        <v>25</v>
      </c>
      <c r="AE3" s="84">
        <v>26</v>
      </c>
      <c r="AF3" s="83"/>
      <c r="AG3" s="84">
        <v>31</v>
      </c>
      <c r="AH3" s="83">
        <v>40</v>
      </c>
      <c r="AI3" s="84">
        <v>14</v>
      </c>
      <c r="AJ3" s="83">
        <v>27</v>
      </c>
      <c r="AK3" s="84">
        <v>31</v>
      </c>
      <c r="AL3" s="85">
        <v>33</v>
      </c>
      <c r="AM3" s="86">
        <v>21</v>
      </c>
      <c r="AN3" s="85">
        <v>25</v>
      </c>
      <c r="AO3" s="86">
        <v>34</v>
      </c>
      <c r="AP3" s="85">
        <v>16</v>
      </c>
      <c r="AQ3" s="86">
        <v>34</v>
      </c>
      <c r="AR3" s="85">
        <v>40</v>
      </c>
      <c r="AS3" s="86">
        <v>11</v>
      </c>
      <c r="AT3" s="85">
        <v>37</v>
      </c>
      <c r="AU3" s="86">
        <v>42</v>
      </c>
      <c r="AV3" s="83">
        <v>36</v>
      </c>
      <c r="AW3" s="84">
        <v>35</v>
      </c>
      <c r="AX3" s="83">
        <v>17</v>
      </c>
      <c r="AY3" s="84">
        <v>34</v>
      </c>
      <c r="AZ3" s="83">
        <v>26</v>
      </c>
      <c r="BA3" s="84">
        <v>35</v>
      </c>
      <c r="BB3" s="83">
        <v>40</v>
      </c>
      <c r="BC3" s="84">
        <v>15</v>
      </c>
      <c r="BD3" s="83">
        <v>34</v>
      </c>
      <c r="BE3" s="84">
        <v>39</v>
      </c>
    </row>
    <row r="4" spans="1:256" ht="29" x14ac:dyDescent="0.35">
      <c r="B4" s="143" t="s">
        <v>151</v>
      </c>
      <c r="C4" s="144"/>
      <c r="D4" s="145" t="s">
        <v>4</v>
      </c>
      <c r="E4" s="4"/>
      <c r="F4" s="141"/>
      <c r="G4" s="16" t="s">
        <v>152</v>
      </c>
      <c r="H4" s="87">
        <v>40</v>
      </c>
      <c r="I4" s="88">
        <v>40</v>
      </c>
      <c r="J4" s="87">
        <v>25</v>
      </c>
      <c r="K4" s="88">
        <v>40</v>
      </c>
      <c r="L4" s="87">
        <v>40</v>
      </c>
      <c r="M4" s="88">
        <v>35</v>
      </c>
      <c r="N4" s="87">
        <v>40</v>
      </c>
      <c r="O4" s="88">
        <v>25</v>
      </c>
      <c r="P4" s="87">
        <v>15</v>
      </c>
      <c r="Q4" s="88">
        <v>15</v>
      </c>
      <c r="R4" s="89">
        <v>30</v>
      </c>
      <c r="S4" s="90">
        <v>40</v>
      </c>
      <c r="T4" s="89">
        <v>40</v>
      </c>
      <c r="U4" s="90">
        <v>25</v>
      </c>
      <c r="V4" s="89">
        <v>40</v>
      </c>
      <c r="W4" s="90">
        <v>40</v>
      </c>
      <c r="X4" s="89">
        <v>40</v>
      </c>
      <c r="Y4" s="90">
        <v>40</v>
      </c>
      <c r="Z4" s="89">
        <v>15</v>
      </c>
      <c r="AA4" s="90">
        <v>20</v>
      </c>
      <c r="AB4" s="87">
        <v>40</v>
      </c>
      <c r="AC4" s="88">
        <v>35</v>
      </c>
      <c r="AD4" s="87">
        <v>40</v>
      </c>
      <c r="AE4" s="88">
        <v>40</v>
      </c>
      <c r="AF4" s="87"/>
      <c r="AG4" s="88">
        <v>30</v>
      </c>
      <c r="AH4" s="87">
        <v>40</v>
      </c>
      <c r="AI4" s="88">
        <v>18</v>
      </c>
      <c r="AJ4" s="87">
        <v>40</v>
      </c>
      <c r="AK4" s="88">
        <v>40</v>
      </c>
      <c r="AL4" s="89">
        <v>30</v>
      </c>
      <c r="AM4" s="90">
        <v>18</v>
      </c>
      <c r="AN4" s="89">
        <v>25</v>
      </c>
      <c r="AO4" s="90">
        <v>35</v>
      </c>
      <c r="AP4" s="89">
        <v>18</v>
      </c>
      <c r="AQ4" s="90">
        <v>35</v>
      </c>
      <c r="AR4" s="89">
        <v>35</v>
      </c>
      <c r="AS4" s="90">
        <v>15</v>
      </c>
      <c r="AT4" s="89">
        <v>40</v>
      </c>
      <c r="AU4" s="90">
        <v>40</v>
      </c>
      <c r="AV4" s="87">
        <v>25</v>
      </c>
      <c r="AW4" s="88">
        <v>25</v>
      </c>
      <c r="AX4" s="87">
        <v>15</v>
      </c>
      <c r="AY4" s="88">
        <v>40</v>
      </c>
      <c r="AZ4" s="87">
        <v>20</v>
      </c>
      <c r="BA4" s="88">
        <v>40</v>
      </c>
      <c r="BB4" s="87">
        <v>40</v>
      </c>
      <c r="BC4" s="88">
        <v>15</v>
      </c>
      <c r="BD4" s="87">
        <v>25</v>
      </c>
      <c r="BE4" s="88">
        <v>40</v>
      </c>
    </row>
    <row r="5" spans="1:256" ht="60" x14ac:dyDescent="0.35">
      <c r="A5" s="91"/>
      <c r="B5" s="143"/>
      <c r="C5" s="144"/>
      <c r="D5" s="146"/>
      <c r="E5" s="6"/>
      <c r="F5" s="141"/>
      <c r="G5" s="92" t="s">
        <v>153</v>
      </c>
      <c r="H5" s="92"/>
      <c r="I5" s="92"/>
      <c r="J5" s="92"/>
      <c r="K5" s="92"/>
      <c r="L5" s="92" t="s">
        <v>189</v>
      </c>
      <c r="M5" s="92" t="s">
        <v>189</v>
      </c>
      <c r="N5" s="92"/>
      <c r="O5" s="92"/>
      <c r="P5" s="92"/>
      <c r="Q5" s="92"/>
      <c r="R5" s="92"/>
      <c r="S5" s="92"/>
      <c r="T5" s="92"/>
      <c r="U5" s="92"/>
      <c r="V5" s="92"/>
      <c r="W5" s="92"/>
      <c r="X5" s="92" t="s">
        <v>190</v>
      </c>
      <c r="Y5" s="92" t="s">
        <v>190</v>
      </c>
      <c r="Z5" s="92"/>
      <c r="AA5" s="92"/>
      <c r="AB5" s="92"/>
      <c r="AC5" s="92"/>
      <c r="AD5" s="92" t="s">
        <v>190</v>
      </c>
      <c r="AE5" s="92" t="s">
        <v>190</v>
      </c>
      <c r="AF5" s="92"/>
      <c r="AG5" s="92"/>
      <c r="AH5" s="92"/>
      <c r="AI5" s="92"/>
      <c r="AJ5" s="92" t="s">
        <v>189</v>
      </c>
      <c r="AK5" s="92" t="s">
        <v>189</v>
      </c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20" x14ac:dyDescent="0.35">
      <c r="A6" s="91"/>
      <c r="B6" s="91"/>
      <c r="C6" s="93"/>
      <c r="D6" s="146"/>
      <c r="E6" s="6"/>
      <c r="F6" s="142"/>
      <c r="G6" s="92"/>
      <c r="H6" s="94"/>
      <c r="I6" s="95"/>
      <c r="J6" s="94"/>
      <c r="K6" s="95"/>
      <c r="L6" s="94"/>
      <c r="M6" s="95"/>
      <c r="N6" s="94"/>
      <c r="O6" s="95"/>
      <c r="P6" s="94"/>
      <c r="Q6" s="95"/>
      <c r="R6" s="96"/>
      <c r="S6" s="97"/>
      <c r="T6" s="96"/>
      <c r="U6" s="97"/>
      <c r="V6" s="96"/>
      <c r="W6" s="97"/>
      <c r="X6" s="96"/>
      <c r="Y6" s="97"/>
      <c r="Z6" s="96"/>
      <c r="AA6" s="97"/>
      <c r="AB6" s="94"/>
      <c r="AC6" s="95"/>
      <c r="AD6" s="94"/>
      <c r="AE6" s="95"/>
      <c r="AF6" s="94"/>
      <c r="AG6" s="95"/>
      <c r="AH6" s="94"/>
      <c r="AI6" s="95"/>
      <c r="AJ6" s="94"/>
      <c r="AK6" s="95"/>
      <c r="AL6" s="96"/>
      <c r="AM6" s="97"/>
      <c r="AN6" s="96"/>
      <c r="AO6" s="97"/>
      <c r="AP6" s="96"/>
      <c r="AQ6" s="97"/>
      <c r="AR6" s="96"/>
      <c r="AS6" s="97"/>
      <c r="AT6" s="96"/>
      <c r="AU6" s="97"/>
      <c r="AV6" s="94"/>
      <c r="AW6" s="95"/>
      <c r="AX6" s="94"/>
      <c r="AY6" s="95"/>
      <c r="AZ6" s="94"/>
      <c r="BA6" s="95"/>
      <c r="BB6" s="94"/>
      <c r="BC6" s="95"/>
      <c r="BD6" s="94"/>
      <c r="BE6" s="9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x14ac:dyDescent="0.35">
      <c r="A7" s="5"/>
      <c r="B7" s="7" t="s">
        <v>5</v>
      </c>
      <c r="C7" s="7" t="s">
        <v>6</v>
      </c>
      <c r="D7" s="147"/>
      <c r="E7" s="8" t="s">
        <v>7</v>
      </c>
      <c r="F7" s="7" t="s">
        <v>8</v>
      </c>
      <c r="G7" s="9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x14ac:dyDescent="0.35">
      <c r="R8" s="12"/>
      <c r="W8" s="12"/>
      <c r="AL8" s="12"/>
      <c r="AQ8" s="12"/>
    </row>
    <row r="9" spans="1:256" x14ac:dyDescent="0.35">
      <c r="A9" s="13">
        <v>1</v>
      </c>
      <c r="B9" s="14" t="s">
        <v>14</v>
      </c>
      <c r="C9" s="14" t="s">
        <v>89</v>
      </c>
      <c r="D9" s="99">
        <f>F9/$F$13</f>
        <v>1</v>
      </c>
      <c r="E9" s="106"/>
      <c r="F9" s="19">
        <f>SUM(BF9:BJ9)</f>
        <v>76</v>
      </c>
      <c r="G9" s="14"/>
      <c r="H9" s="101">
        <v>1</v>
      </c>
      <c r="I9" s="102">
        <v>1</v>
      </c>
      <c r="J9" s="101">
        <v>1</v>
      </c>
      <c r="K9" s="102">
        <v>2</v>
      </c>
      <c r="L9" s="101">
        <v>1</v>
      </c>
      <c r="M9" s="102">
        <v>0</v>
      </c>
      <c r="N9" s="101">
        <v>2</v>
      </c>
      <c r="O9" s="102">
        <v>1</v>
      </c>
      <c r="P9" s="101">
        <v>1</v>
      </c>
      <c r="Q9" s="102">
        <v>1</v>
      </c>
      <c r="R9" s="104">
        <v>2</v>
      </c>
      <c r="S9" s="105">
        <v>2</v>
      </c>
      <c r="T9" s="104">
        <v>2</v>
      </c>
      <c r="U9" s="105">
        <v>2</v>
      </c>
      <c r="V9" s="104">
        <v>1</v>
      </c>
      <c r="W9" s="105">
        <v>1</v>
      </c>
      <c r="X9" s="104">
        <v>2</v>
      </c>
      <c r="Y9" s="105">
        <v>2</v>
      </c>
      <c r="Z9" s="104">
        <v>2</v>
      </c>
      <c r="AA9" s="105">
        <v>2</v>
      </c>
      <c r="AB9" s="101">
        <v>2</v>
      </c>
      <c r="AC9" s="102">
        <v>2</v>
      </c>
      <c r="AD9" s="101">
        <v>1</v>
      </c>
      <c r="AE9" s="102">
        <v>2</v>
      </c>
      <c r="AF9" s="101">
        <v>2</v>
      </c>
      <c r="AG9" s="102">
        <v>2</v>
      </c>
      <c r="AH9" s="101">
        <v>2</v>
      </c>
      <c r="AI9" s="102">
        <v>2</v>
      </c>
      <c r="AJ9" s="101">
        <v>1</v>
      </c>
      <c r="AK9" s="102">
        <v>1</v>
      </c>
      <c r="AL9" s="104">
        <v>2</v>
      </c>
      <c r="AM9" s="105">
        <v>2</v>
      </c>
      <c r="AN9" s="104">
        <v>1</v>
      </c>
      <c r="AO9" s="105">
        <v>1</v>
      </c>
      <c r="AP9" s="104">
        <v>2</v>
      </c>
      <c r="AQ9" s="105">
        <v>2</v>
      </c>
      <c r="AR9" s="104">
        <v>2</v>
      </c>
      <c r="AS9" s="105">
        <v>1</v>
      </c>
      <c r="AT9" s="104">
        <v>2</v>
      </c>
      <c r="AU9" s="105">
        <v>1</v>
      </c>
      <c r="AV9" s="101">
        <v>1</v>
      </c>
      <c r="AW9" s="102">
        <v>1</v>
      </c>
      <c r="AX9" s="101">
        <v>1</v>
      </c>
      <c r="AY9" s="102">
        <v>0</v>
      </c>
      <c r="AZ9" s="101">
        <v>2</v>
      </c>
      <c r="BA9" s="102">
        <v>2</v>
      </c>
      <c r="BB9" s="101">
        <v>2</v>
      </c>
      <c r="BC9" s="102">
        <v>2</v>
      </c>
      <c r="BD9" s="101">
        <v>2</v>
      </c>
      <c r="BE9" s="102">
        <v>1</v>
      </c>
      <c r="BF9">
        <f>SUM(H9:Q9)</f>
        <v>11</v>
      </c>
      <c r="BG9">
        <f>SUM(R9:AA9)</f>
        <v>18</v>
      </c>
      <c r="BH9">
        <f>SUM(AB9:AK9)</f>
        <v>17</v>
      </c>
      <c r="BI9">
        <f>SUM(AL9:AU9)</f>
        <v>16</v>
      </c>
      <c r="BJ9">
        <f>SUM(AV9:BE9)</f>
        <v>14</v>
      </c>
    </row>
    <row r="10" spans="1:256" x14ac:dyDescent="0.35">
      <c r="A10" s="13">
        <v>2</v>
      </c>
      <c r="B10" s="14" t="s">
        <v>115</v>
      </c>
      <c r="C10" s="14" t="s">
        <v>113</v>
      </c>
      <c r="D10" s="99">
        <f>F10/$F$13</f>
        <v>0.96052631578947367</v>
      </c>
      <c r="E10" s="100"/>
      <c r="F10" s="19">
        <f>SUM(BF10:BJ10)</f>
        <v>73</v>
      </c>
      <c r="G10" s="14"/>
      <c r="H10" s="101">
        <v>1</v>
      </c>
      <c r="I10" s="102">
        <v>1</v>
      </c>
      <c r="J10" s="101">
        <v>2</v>
      </c>
      <c r="K10" s="102">
        <v>1</v>
      </c>
      <c r="L10" s="101">
        <v>2</v>
      </c>
      <c r="M10" s="102">
        <v>0</v>
      </c>
      <c r="N10" s="101">
        <v>1</v>
      </c>
      <c r="O10" s="102">
        <v>2</v>
      </c>
      <c r="P10" s="101">
        <v>1</v>
      </c>
      <c r="Q10" s="102">
        <v>1</v>
      </c>
      <c r="R10" s="104">
        <v>1</v>
      </c>
      <c r="S10" s="105">
        <v>1</v>
      </c>
      <c r="T10" s="104">
        <v>2</v>
      </c>
      <c r="U10" s="105">
        <v>2</v>
      </c>
      <c r="V10" s="104">
        <v>1</v>
      </c>
      <c r="W10" s="105">
        <v>1</v>
      </c>
      <c r="X10" s="104">
        <v>2</v>
      </c>
      <c r="Y10" s="105">
        <v>1</v>
      </c>
      <c r="Z10" s="104">
        <v>1</v>
      </c>
      <c r="AA10" s="105">
        <v>2</v>
      </c>
      <c r="AB10" s="101">
        <v>1</v>
      </c>
      <c r="AC10" s="102">
        <v>1</v>
      </c>
      <c r="AD10" s="101">
        <v>2</v>
      </c>
      <c r="AE10" s="102">
        <v>2</v>
      </c>
      <c r="AF10" s="101">
        <v>1</v>
      </c>
      <c r="AG10" s="102">
        <v>1</v>
      </c>
      <c r="AH10" s="101">
        <v>2</v>
      </c>
      <c r="AI10" s="102">
        <v>2</v>
      </c>
      <c r="AJ10" s="101">
        <v>2</v>
      </c>
      <c r="AK10" s="102">
        <v>2</v>
      </c>
      <c r="AL10" s="104">
        <v>2</v>
      </c>
      <c r="AM10" s="105">
        <v>1</v>
      </c>
      <c r="AN10" s="104">
        <v>2</v>
      </c>
      <c r="AO10" s="105">
        <v>2</v>
      </c>
      <c r="AP10" s="104">
        <v>2</v>
      </c>
      <c r="AQ10" s="105">
        <v>2</v>
      </c>
      <c r="AR10" s="104">
        <v>2</v>
      </c>
      <c r="AS10" s="105">
        <v>1</v>
      </c>
      <c r="AT10" s="104">
        <v>1</v>
      </c>
      <c r="AU10" s="105">
        <v>2</v>
      </c>
      <c r="AV10" s="101">
        <v>1</v>
      </c>
      <c r="AW10" s="102">
        <v>2</v>
      </c>
      <c r="AX10" s="101">
        <v>1</v>
      </c>
      <c r="AY10" s="102">
        <v>0</v>
      </c>
      <c r="AZ10" s="101">
        <v>2</v>
      </c>
      <c r="BA10" s="102">
        <v>2</v>
      </c>
      <c r="BB10" s="101">
        <v>1</v>
      </c>
      <c r="BC10" s="102">
        <v>2</v>
      </c>
      <c r="BD10" s="101">
        <v>1</v>
      </c>
      <c r="BE10" s="102">
        <v>2</v>
      </c>
      <c r="BF10">
        <f>SUM(H10:Q10)</f>
        <v>12</v>
      </c>
      <c r="BG10">
        <f>SUM(R10:AA10)</f>
        <v>14</v>
      </c>
      <c r="BH10">
        <f>SUM(AB10:AK10)</f>
        <v>16</v>
      </c>
      <c r="BI10">
        <f>SUM(AL10:AU10)</f>
        <v>17</v>
      </c>
      <c r="BJ10">
        <f>SUM(AV10:BE10)</f>
        <v>14</v>
      </c>
    </row>
    <row r="11" spans="1:256" x14ac:dyDescent="0.35">
      <c r="A11" s="13">
        <v>3</v>
      </c>
      <c r="B11" s="14" t="s">
        <v>24</v>
      </c>
      <c r="C11" s="14" t="s">
        <v>55</v>
      </c>
      <c r="D11" s="99">
        <f>F11/$F$13</f>
        <v>0.94736842105263153</v>
      </c>
      <c r="E11" s="106"/>
      <c r="F11" s="19">
        <f>SUM(BF11:BJ11)</f>
        <v>72</v>
      </c>
      <c r="G11" s="14"/>
      <c r="H11" s="101">
        <v>1</v>
      </c>
      <c r="I11" s="102">
        <v>1</v>
      </c>
      <c r="J11" s="101">
        <v>2</v>
      </c>
      <c r="K11" s="102">
        <v>2</v>
      </c>
      <c r="L11" s="101">
        <v>1</v>
      </c>
      <c r="M11" s="102">
        <v>1</v>
      </c>
      <c r="N11" s="101">
        <v>1</v>
      </c>
      <c r="O11" s="102">
        <v>1</v>
      </c>
      <c r="P11" s="101">
        <v>1</v>
      </c>
      <c r="Q11" s="102">
        <v>1</v>
      </c>
      <c r="R11" s="104">
        <v>2</v>
      </c>
      <c r="S11" s="105">
        <v>1</v>
      </c>
      <c r="T11" s="104">
        <v>1</v>
      </c>
      <c r="U11" s="105">
        <v>1</v>
      </c>
      <c r="V11" s="104">
        <v>1</v>
      </c>
      <c r="W11" s="105">
        <v>1</v>
      </c>
      <c r="X11" s="104">
        <v>2</v>
      </c>
      <c r="Y11" s="105">
        <v>1</v>
      </c>
      <c r="Z11" s="104">
        <v>1</v>
      </c>
      <c r="AA11" s="105">
        <v>1</v>
      </c>
      <c r="AB11" s="101">
        <v>1</v>
      </c>
      <c r="AC11" s="102">
        <v>2</v>
      </c>
      <c r="AD11" s="101">
        <v>1</v>
      </c>
      <c r="AE11" s="102">
        <v>2</v>
      </c>
      <c r="AF11" s="101">
        <v>1</v>
      </c>
      <c r="AG11" s="102">
        <v>2</v>
      </c>
      <c r="AH11" s="101">
        <v>1</v>
      </c>
      <c r="AI11" s="102">
        <v>2</v>
      </c>
      <c r="AJ11" s="101">
        <v>1</v>
      </c>
      <c r="AK11" s="102">
        <v>1</v>
      </c>
      <c r="AL11" s="104">
        <v>1</v>
      </c>
      <c r="AM11" s="105">
        <v>2</v>
      </c>
      <c r="AN11" s="104">
        <v>2</v>
      </c>
      <c r="AO11" s="105">
        <v>1</v>
      </c>
      <c r="AP11" s="104">
        <v>2</v>
      </c>
      <c r="AQ11" s="105">
        <v>2</v>
      </c>
      <c r="AR11" s="104">
        <v>2</v>
      </c>
      <c r="AS11" s="105">
        <v>2</v>
      </c>
      <c r="AT11" s="104">
        <v>2</v>
      </c>
      <c r="AU11" s="105">
        <v>2</v>
      </c>
      <c r="AV11" s="101">
        <v>1</v>
      </c>
      <c r="AW11" s="102">
        <v>1</v>
      </c>
      <c r="AX11" s="101">
        <v>2</v>
      </c>
      <c r="AY11" s="102">
        <v>2</v>
      </c>
      <c r="AZ11" s="101">
        <v>2</v>
      </c>
      <c r="BA11" s="102">
        <v>1</v>
      </c>
      <c r="BB11" s="101">
        <v>1</v>
      </c>
      <c r="BC11" s="102">
        <v>2</v>
      </c>
      <c r="BD11" s="101">
        <v>2</v>
      </c>
      <c r="BE11" s="102">
        <v>2</v>
      </c>
      <c r="BF11">
        <f>SUM(H11:Q11)</f>
        <v>12</v>
      </c>
      <c r="BG11">
        <f>SUM(R11:AA11)</f>
        <v>12</v>
      </c>
      <c r="BH11">
        <f>SUM(AB11:AK11)</f>
        <v>14</v>
      </c>
      <c r="BI11">
        <f>SUM(AL11:AU11)</f>
        <v>18</v>
      </c>
      <c r="BJ11">
        <f>SUM(AV11:BE11)</f>
        <v>16</v>
      </c>
    </row>
    <row r="12" spans="1:256" x14ac:dyDescent="0.35">
      <c r="A12" s="13">
        <v>4</v>
      </c>
      <c r="B12" s="14" t="s">
        <v>116</v>
      </c>
      <c r="C12" s="14" t="s">
        <v>117</v>
      </c>
      <c r="D12" s="99">
        <f>F12/$F$13</f>
        <v>0.72368421052631582</v>
      </c>
      <c r="E12" s="106"/>
      <c r="F12" s="19">
        <f>SUM(BF12:BJ12)</f>
        <v>55</v>
      </c>
      <c r="G12" s="14"/>
      <c r="H12" s="101">
        <v>1</v>
      </c>
      <c r="I12" s="102">
        <v>1</v>
      </c>
      <c r="J12" s="101">
        <v>1</v>
      </c>
      <c r="K12" s="102">
        <v>2</v>
      </c>
      <c r="L12" s="101">
        <v>1</v>
      </c>
      <c r="M12" s="102">
        <v>2</v>
      </c>
      <c r="N12" s="101">
        <v>1</v>
      </c>
      <c r="O12" s="102">
        <v>1</v>
      </c>
      <c r="P12" s="101">
        <v>1</v>
      </c>
      <c r="Q12" s="102">
        <v>1</v>
      </c>
      <c r="R12" s="104">
        <v>2</v>
      </c>
      <c r="S12" s="105">
        <v>1</v>
      </c>
      <c r="T12" s="104">
        <v>1</v>
      </c>
      <c r="U12" s="105">
        <v>1</v>
      </c>
      <c r="V12" s="104">
        <v>1</v>
      </c>
      <c r="W12" s="105">
        <v>1</v>
      </c>
      <c r="X12" s="104">
        <v>2</v>
      </c>
      <c r="Y12" s="105">
        <v>1</v>
      </c>
      <c r="Z12" s="104">
        <v>1</v>
      </c>
      <c r="AA12" s="105">
        <v>2</v>
      </c>
      <c r="AB12" s="101">
        <v>0</v>
      </c>
      <c r="AC12" s="102">
        <v>1</v>
      </c>
      <c r="AD12" s="101">
        <v>1</v>
      </c>
      <c r="AE12" s="102">
        <v>0</v>
      </c>
      <c r="AF12" s="101">
        <v>1</v>
      </c>
      <c r="AG12" s="102">
        <v>0</v>
      </c>
      <c r="AH12" s="101">
        <v>1</v>
      </c>
      <c r="AI12" s="102">
        <v>0</v>
      </c>
      <c r="AJ12" s="101">
        <v>1</v>
      </c>
      <c r="AK12" s="102">
        <v>1</v>
      </c>
      <c r="AL12" s="104">
        <v>1</v>
      </c>
      <c r="AM12" s="105">
        <v>1</v>
      </c>
      <c r="AN12" s="104">
        <v>1</v>
      </c>
      <c r="AO12" s="105">
        <v>1</v>
      </c>
      <c r="AP12" s="104">
        <v>1</v>
      </c>
      <c r="AQ12" s="105">
        <v>2</v>
      </c>
      <c r="AR12" s="104">
        <v>1</v>
      </c>
      <c r="AS12" s="105">
        <v>1</v>
      </c>
      <c r="AT12" s="104">
        <v>1</v>
      </c>
      <c r="AU12" s="105">
        <v>2</v>
      </c>
      <c r="AV12" s="101">
        <v>2</v>
      </c>
      <c r="AW12" s="102">
        <v>1</v>
      </c>
      <c r="AX12" s="101">
        <v>1</v>
      </c>
      <c r="AY12" s="102">
        <v>0</v>
      </c>
      <c r="AZ12" s="101">
        <v>2</v>
      </c>
      <c r="BA12" s="102">
        <v>1</v>
      </c>
      <c r="BB12" s="101">
        <v>1</v>
      </c>
      <c r="BC12" s="102">
        <v>2</v>
      </c>
      <c r="BD12" s="101">
        <v>0</v>
      </c>
      <c r="BE12" s="102">
        <v>2</v>
      </c>
      <c r="BF12">
        <f>SUM(H12:Q12)</f>
        <v>12</v>
      </c>
      <c r="BG12">
        <f>SUM(R12:AA12)</f>
        <v>13</v>
      </c>
      <c r="BH12">
        <f>SUM(AB12:AK12)</f>
        <v>6</v>
      </c>
      <c r="BI12">
        <f>SUM(AL12:AU12)</f>
        <v>12</v>
      </c>
      <c r="BJ12">
        <f>SUM(AV12:BE12)</f>
        <v>12</v>
      </c>
    </row>
    <row r="13" spans="1:256" x14ac:dyDescent="0.35">
      <c r="E13" s="120" t="s">
        <v>158</v>
      </c>
      <c r="F13" s="121">
        <f>MAX(F9:F12)</f>
        <v>76</v>
      </c>
    </row>
    <row r="16" spans="1:256" x14ac:dyDescent="0.35">
      <c r="F16" s="122" t="s">
        <v>159</v>
      </c>
      <c r="H16" s="123">
        <f t="shared" ref="H16:AU16" si="0">COUNTIF(H9:H12,1)/(COUNTIF(H9:H12,0)+COUNTIF(H9:H12,"&gt;0"))*100</f>
        <v>100</v>
      </c>
      <c r="I16" s="123">
        <f t="shared" si="0"/>
        <v>100</v>
      </c>
      <c r="J16" s="123">
        <f t="shared" si="0"/>
        <v>50</v>
      </c>
      <c r="K16" s="123">
        <f t="shared" si="0"/>
        <v>25</v>
      </c>
      <c r="L16" s="123">
        <f t="shared" si="0"/>
        <v>75</v>
      </c>
      <c r="M16" s="123">
        <f t="shared" si="0"/>
        <v>25</v>
      </c>
      <c r="N16" s="123">
        <f t="shared" si="0"/>
        <v>75</v>
      </c>
      <c r="O16" s="123">
        <f t="shared" si="0"/>
        <v>75</v>
      </c>
      <c r="P16" s="123">
        <f t="shared" si="0"/>
        <v>100</v>
      </c>
      <c r="Q16" s="123">
        <f t="shared" si="0"/>
        <v>100</v>
      </c>
      <c r="R16" s="123">
        <f t="shared" si="0"/>
        <v>25</v>
      </c>
      <c r="S16" s="123">
        <f t="shared" si="0"/>
        <v>75</v>
      </c>
      <c r="T16" s="123">
        <f t="shared" si="0"/>
        <v>50</v>
      </c>
      <c r="U16" s="123">
        <f t="shared" si="0"/>
        <v>50</v>
      </c>
      <c r="V16" s="123">
        <f t="shared" si="0"/>
        <v>100</v>
      </c>
      <c r="W16" s="123">
        <f t="shared" si="0"/>
        <v>100</v>
      </c>
      <c r="X16" s="123">
        <f t="shared" si="0"/>
        <v>0</v>
      </c>
      <c r="Y16" s="123">
        <f t="shared" si="0"/>
        <v>75</v>
      </c>
      <c r="Z16" s="123">
        <f t="shared" si="0"/>
        <v>75</v>
      </c>
      <c r="AA16" s="123">
        <f t="shared" si="0"/>
        <v>25</v>
      </c>
      <c r="AB16" s="123">
        <f t="shared" si="0"/>
        <v>50</v>
      </c>
      <c r="AC16" s="123">
        <f t="shared" si="0"/>
        <v>50</v>
      </c>
      <c r="AD16" s="123">
        <f t="shared" si="0"/>
        <v>75</v>
      </c>
      <c r="AE16" s="123">
        <f t="shared" si="0"/>
        <v>0</v>
      </c>
      <c r="AF16" s="123">
        <f t="shared" si="0"/>
        <v>75</v>
      </c>
      <c r="AG16" s="123">
        <f t="shared" si="0"/>
        <v>25</v>
      </c>
      <c r="AH16" s="123">
        <f t="shared" si="0"/>
        <v>50</v>
      </c>
      <c r="AI16" s="123">
        <f t="shared" si="0"/>
        <v>0</v>
      </c>
      <c r="AJ16" s="123">
        <f t="shared" si="0"/>
        <v>75</v>
      </c>
      <c r="AK16" s="123">
        <f t="shared" si="0"/>
        <v>75</v>
      </c>
      <c r="AL16" s="123">
        <f t="shared" si="0"/>
        <v>50</v>
      </c>
      <c r="AM16" s="123">
        <f t="shared" si="0"/>
        <v>50</v>
      </c>
      <c r="AN16" s="123">
        <f t="shared" si="0"/>
        <v>50</v>
      </c>
      <c r="AO16" s="123">
        <f t="shared" si="0"/>
        <v>75</v>
      </c>
      <c r="AP16" s="123">
        <f t="shared" si="0"/>
        <v>25</v>
      </c>
      <c r="AQ16" s="123">
        <f t="shared" si="0"/>
        <v>0</v>
      </c>
      <c r="AR16" s="123">
        <f t="shared" si="0"/>
        <v>25</v>
      </c>
      <c r="AS16" s="123">
        <f t="shared" si="0"/>
        <v>75</v>
      </c>
      <c r="AT16" s="123">
        <f t="shared" si="0"/>
        <v>50</v>
      </c>
      <c r="AU16" s="123">
        <f t="shared" si="0"/>
        <v>25</v>
      </c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</row>
    <row r="17" spans="1:256" x14ac:dyDescent="0.35">
      <c r="H17" s="12" t="s">
        <v>160</v>
      </c>
      <c r="I17" s="12" t="s">
        <v>160</v>
      </c>
      <c r="J17" s="12" t="s">
        <v>160</v>
      </c>
      <c r="K17" s="12" t="s">
        <v>160</v>
      </c>
      <c r="L17" s="12" t="s">
        <v>160</v>
      </c>
      <c r="M17" s="12" t="s">
        <v>160</v>
      </c>
      <c r="N17" s="12" t="s">
        <v>160</v>
      </c>
      <c r="O17" s="12" t="s">
        <v>160</v>
      </c>
      <c r="P17" s="12" t="s">
        <v>160</v>
      </c>
      <c r="Q17" s="12" t="s">
        <v>160</v>
      </c>
      <c r="R17" s="12" t="s">
        <v>160</v>
      </c>
      <c r="S17" s="12" t="s">
        <v>160</v>
      </c>
      <c r="T17" s="12" t="s">
        <v>160</v>
      </c>
      <c r="U17" s="12" t="s">
        <v>160</v>
      </c>
      <c r="V17" s="12" t="s">
        <v>160</v>
      </c>
      <c r="W17" s="12" t="s">
        <v>160</v>
      </c>
      <c r="X17" s="12" t="s">
        <v>160</v>
      </c>
      <c r="Y17" s="12" t="s">
        <v>160</v>
      </c>
      <c r="Z17" s="12" t="s">
        <v>160</v>
      </c>
      <c r="AA17" s="12" t="s">
        <v>160</v>
      </c>
      <c r="AB17" s="12" t="s">
        <v>160</v>
      </c>
      <c r="AC17" s="12" t="s">
        <v>160</v>
      </c>
      <c r="AD17" s="12" t="s">
        <v>160</v>
      </c>
      <c r="AE17" s="12" t="s">
        <v>160</v>
      </c>
      <c r="AF17" s="12" t="s">
        <v>160</v>
      </c>
      <c r="AG17" s="12" t="s">
        <v>160</v>
      </c>
      <c r="AH17" s="12" t="s">
        <v>160</v>
      </c>
      <c r="AI17" s="12" t="s">
        <v>160</v>
      </c>
      <c r="AJ17" s="12" t="s">
        <v>160</v>
      </c>
      <c r="AK17" s="12" t="s">
        <v>160</v>
      </c>
      <c r="AL17" s="12" t="s">
        <v>160</v>
      </c>
      <c r="AM17" s="12" t="s">
        <v>160</v>
      </c>
      <c r="AN17" s="12" t="s">
        <v>160</v>
      </c>
      <c r="AO17" s="12" t="s">
        <v>160</v>
      </c>
      <c r="AP17" s="12" t="s">
        <v>160</v>
      </c>
      <c r="AQ17" s="12" t="s">
        <v>160</v>
      </c>
      <c r="AR17" s="12" t="s">
        <v>160</v>
      </c>
      <c r="AS17" s="12" t="s">
        <v>160</v>
      </c>
      <c r="AT17" s="12" t="s">
        <v>160</v>
      </c>
      <c r="AU17" s="12" t="s">
        <v>160</v>
      </c>
      <c r="AV17" s="12"/>
      <c r="AW17" s="12"/>
      <c r="AX17" s="12"/>
      <c r="AY17" s="12"/>
      <c r="AZ17" s="12"/>
      <c r="BA17" s="12"/>
      <c r="BB17" s="12"/>
      <c r="BC17" s="12"/>
      <c r="BD17" s="12"/>
      <c r="BE17" s="12"/>
    </row>
    <row r="22" spans="1:256" s="11" customFormat="1" x14ac:dyDescent="0.35">
      <c r="A22"/>
      <c r="B22"/>
      <c r="C22"/>
      <c r="D22" s="10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1" customFormat="1" x14ac:dyDescent="0.35">
      <c r="A23"/>
      <c r="B23"/>
      <c r="C23"/>
      <c r="D23" s="10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1" customFormat="1" x14ac:dyDescent="0.35">
      <c r="A24"/>
      <c r="B24"/>
      <c r="C24"/>
      <c r="D24" s="10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1" customFormat="1" x14ac:dyDescent="0.35">
      <c r="A25"/>
      <c r="B25"/>
      <c r="C25" s="125"/>
      <c r="D25" s="10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1" customFormat="1" x14ac:dyDescent="0.35">
      <c r="A26"/>
      <c r="B26"/>
      <c r="C26"/>
      <c r="D26" s="10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1" customFormat="1" x14ac:dyDescent="0.35">
      <c r="A27"/>
      <c r="B27"/>
      <c r="C27"/>
      <c r="D27" s="10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1" customFormat="1" x14ac:dyDescent="0.35">
      <c r="A28"/>
      <c r="B28"/>
      <c r="C28"/>
      <c r="D28" s="10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1" customFormat="1" x14ac:dyDescent="0.35">
      <c r="A29"/>
      <c r="B29"/>
      <c r="C29"/>
      <c r="D29" s="10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1" customFormat="1" x14ac:dyDescent="0.35">
      <c r="A30"/>
      <c r="B30"/>
      <c r="C30"/>
      <c r="D30" s="1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1" customFormat="1" x14ac:dyDescent="0.35">
      <c r="A31"/>
      <c r="B31"/>
      <c r="C31"/>
      <c r="D31" s="10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1" customFormat="1" x14ac:dyDescent="0.35">
      <c r="A32"/>
      <c r="B32"/>
      <c r="C32"/>
      <c r="D32" s="10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1" customFormat="1" x14ac:dyDescent="0.35">
      <c r="A33"/>
      <c r="B33"/>
      <c r="C33"/>
      <c r="D33" s="10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1" customFormat="1" x14ac:dyDescent="0.35">
      <c r="A34"/>
      <c r="B34"/>
      <c r="C34"/>
      <c r="D34" s="10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1" customFormat="1" x14ac:dyDescent="0.35">
      <c r="A35"/>
      <c r="B35"/>
      <c r="C35"/>
      <c r="D35" s="10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1" customFormat="1" x14ac:dyDescent="0.35">
      <c r="A36"/>
      <c r="B36"/>
      <c r="C36"/>
      <c r="D36" s="10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</sheetData>
  <mergeCells count="4">
    <mergeCell ref="B3:C3"/>
    <mergeCell ref="F3:F6"/>
    <mergeCell ref="B4:C5"/>
    <mergeCell ref="D4:D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9758E-014F-4361-AF8F-47313F3A334B}">
  <dimension ref="B2:K10"/>
  <sheetViews>
    <sheetView workbookViewId="0">
      <selection sqref="A1:XFD1048576"/>
    </sheetView>
  </sheetViews>
  <sheetFormatPr defaultColWidth="8.81640625" defaultRowHeight="14" x14ac:dyDescent="0.3"/>
  <cols>
    <col min="1" max="1" width="3" style="126" customWidth="1"/>
    <col min="2" max="2" width="8.81640625" style="126"/>
    <col min="3" max="3" width="28" style="126" customWidth="1"/>
    <col min="4" max="4" width="10.7265625" style="126" customWidth="1"/>
    <col min="5" max="5" width="10.7265625" style="126" bestFit="1" customWidth="1"/>
    <col min="6" max="256" width="8.81640625" style="126"/>
    <col min="257" max="257" width="3" style="126" customWidth="1"/>
    <col min="258" max="258" width="8.81640625" style="126"/>
    <col min="259" max="259" width="23.7265625" style="126" bestFit="1" customWidth="1"/>
    <col min="260" max="260" width="10.7265625" style="126" customWidth="1"/>
    <col min="261" max="261" width="10.7265625" style="126" bestFit="1" customWidth="1"/>
    <col min="262" max="512" width="8.81640625" style="126"/>
    <col min="513" max="513" width="3" style="126" customWidth="1"/>
    <col min="514" max="514" width="8.81640625" style="126"/>
    <col min="515" max="515" width="23.7265625" style="126" bestFit="1" customWidth="1"/>
    <col min="516" max="516" width="10.7265625" style="126" customWidth="1"/>
    <col min="517" max="517" width="10.7265625" style="126" bestFit="1" customWidth="1"/>
    <col min="518" max="768" width="8.81640625" style="126"/>
    <col min="769" max="769" width="3" style="126" customWidth="1"/>
    <col min="770" max="770" width="8.81640625" style="126"/>
    <col min="771" max="771" width="23.7265625" style="126" bestFit="1" customWidth="1"/>
    <col min="772" max="772" width="10.7265625" style="126" customWidth="1"/>
    <col min="773" max="773" width="10.7265625" style="126" bestFit="1" customWidth="1"/>
    <col min="774" max="1024" width="8.81640625" style="126"/>
    <col min="1025" max="1025" width="3" style="126" customWidth="1"/>
    <col min="1026" max="1026" width="8.81640625" style="126"/>
    <col min="1027" max="1027" width="23.7265625" style="126" bestFit="1" customWidth="1"/>
    <col min="1028" max="1028" width="10.7265625" style="126" customWidth="1"/>
    <col min="1029" max="1029" width="10.7265625" style="126" bestFit="1" customWidth="1"/>
    <col min="1030" max="1280" width="8.81640625" style="126"/>
    <col min="1281" max="1281" width="3" style="126" customWidth="1"/>
    <col min="1282" max="1282" width="8.81640625" style="126"/>
    <col min="1283" max="1283" width="23.7265625" style="126" bestFit="1" customWidth="1"/>
    <col min="1284" max="1284" width="10.7265625" style="126" customWidth="1"/>
    <col min="1285" max="1285" width="10.7265625" style="126" bestFit="1" customWidth="1"/>
    <col min="1286" max="1536" width="8.81640625" style="126"/>
    <col min="1537" max="1537" width="3" style="126" customWidth="1"/>
    <col min="1538" max="1538" width="8.81640625" style="126"/>
    <col min="1539" max="1539" width="23.7265625" style="126" bestFit="1" customWidth="1"/>
    <col min="1540" max="1540" width="10.7265625" style="126" customWidth="1"/>
    <col min="1541" max="1541" width="10.7265625" style="126" bestFit="1" customWidth="1"/>
    <col min="1542" max="1792" width="8.81640625" style="126"/>
    <col min="1793" max="1793" width="3" style="126" customWidth="1"/>
    <col min="1794" max="1794" width="8.81640625" style="126"/>
    <col min="1795" max="1795" width="23.7265625" style="126" bestFit="1" customWidth="1"/>
    <col min="1796" max="1796" width="10.7265625" style="126" customWidth="1"/>
    <col min="1797" max="1797" width="10.7265625" style="126" bestFit="1" customWidth="1"/>
    <col min="1798" max="2048" width="8.81640625" style="126"/>
    <col min="2049" max="2049" width="3" style="126" customWidth="1"/>
    <col min="2050" max="2050" width="8.81640625" style="126"/>
    <col min="2051" max="2051" width="23.7265625" style="126" bestFit="1" customWidth="1"/>
    <col min="2052" max="2052" width="10.7265625" style="126" customWidth="1"/>
    <col min="2053" max="2053" width="10.7265625" style="126" bestFit="1" customWidth="1"/>
    <col min="2054" max="2304" width="8.81640625" style="126"/>
    <col min="2305" max="2305" width="3" style="126" customWidth="1"/>
    <col min="2306" max="2306" width="8.81640625" style="126"/>
    <col min="2307" max="2307" width="23.7265625" style="126" bestFit="1" customWidth="1"/>
    <col min="2308" max="2308" width="10.7265625" style="126" customWidth="1"/>
    <col min="2309" max="2309" width="10.7265625" style="126" bestFit="1" customWidth="1"/>
    <col min="2310" max="2560" width="8.81640625" style="126"/>
    <col min="2561" max="2561" width="3" style="126" customWidth="1"/>
    <col min="2562" max="2562" width="8.81640625" style="126"/>
    <col min="2563" max="2563" width="23.7265625" style="126" bestFit="1" customWidth="1"/>
    <col min="2564" max="2564" width="10.7265625" style="126" customWidth="1"/>
    <col min="2565" max="2565" width="10.7265625" style="126" bestFit="1" customWidth="1"/>
    <col min="2566" max="2816" width="8.81640625" style="126"/>
    <col min="2817" max="2817" width="3" style="126" customWidth="1"/>
    <col min="2818" max="2818" width="8.81640625" style="126"/>
    <col min="2819" max="2819" width="23.7265625" style="126" bestFit="1" customWidth="1"/>
    <col min="2820" max="2820" width="10.7265625" style="126" customWidth="1"/>
    <col min="2821" max="2821" width="10.7265625" style="126" bestFit="1" customWidth="1"/>
    <col min="2822" max="3072" width="8.81640625" style="126"/>
    <col min="3073" max="3073" width="3" style="126" customWidth="1"/>
    <col min="3074" max="3074" width="8.81640625" style="126"/>
    <col min="3075" max="3075" width="23.7265625" style="126" bestFit="1" customWidth="1"/>
    <col min="3076" max="3076" width="10.7265625" style="126" customWidth="1"/>
    <col min="3077" max="3077" width="10.7265625" style="126" bestFit="1" customWidth="1"/>
    <col min="3078" max="3328" width="8.81640625" style="126"/>
    <col min="3329" max="3329" width="3" style="126" customWidth="1"/>
    <col min="3330" max="3330" width="8.81640625" style="126"/>
    <col min="3331" max="3331" width="23.7265625" style="126" bestFit="1" customWidth="1"/>
    <col min="3332" max="3332" width="10.7265625" style="126" customWidth="1"/>
    <col min="3333" max="3333" width="10.7265625" style="126" bestFit="1" customWidth="1"/>
    <col min="3334" max="3584" width="8.81640625" style="126"/>
    <col min="3585" max="3585" width="3" style="126" customWidth="1"/>
    <col min="3586" max="3586" width="8.81640625" style="126"/>
    <col min="3587" max="3587" width="23.7265625" style="126" bestFit="1" customWidth="1"/>
    <col min="3588" max="3588" width="10.7265625" style="126" customWidth="1"/>
    <col min="3589" max="3589" width="10.7265625" style="126" bestFit="1" customWidth="1"/>
    <col min="3590" max="3840" width="8.81640625" style="126"/>
    <col min="3841" max="3841" width="3" style="126" customWidth="1"/>
    <col min="3842" max="3842" width="8.81640625" style="126"/>
    <col min="3843" max="3843" width="23.7265625" style="126" bestFit="1" customWidth="1"/>
    <col min="3844" max="3844" width="10.7265625" style="126" customWidth="1"/>
    <col min="3845" max="3845" width="10.7265625" style="126" bestFit="1" customWidth="1"/>
    <col min="3846" max="4096" width="8.81640625" style="126"/>
    <col min="4097" max="4097" width="3" style="126" customWidth="1"/>
    <col min="4098" max="4098" width="8.81640625" style="126"/>
    <col min="4099" max="4099" width="23.7265625" style="126" bestFit="1" customWidth="1"/>
    <col min="4100" max="4100" width="10.7265625" style="126" customWidth="1"/>
    <col min="4101" max="4101" width="10.7265625" style="126" bestFit="1" customWidth="1"/>
    <col min="4102" max="4352" width="8.81640625" style="126"/>
    <col min="4353" max="4353" width="3" style="126" customWidth="1"/>
    <col min="4354" max="4354" width="8.81640625" style="126"/>
    <col min="4355" max="4355" width="23.7265625" style="126" bestFit="1" customWidth="1"/>
    <col min="4356" max="4356" width="10.7265625" style="126" customWidth="1"/>
    <col min="4357" max="4357" width="10.7265625" style="126" bestFit="1" customWidth="1"/>
    <col min="4358" max="4608" width="8.81640625" style="126"/>
    <col min="4609" max="4609" width="3" style="126" customWidth="1"/>
    <col min="4610" max="4610" width="8.81640625" style="126"/>
    <col min="4611" max="4611" width="23.7265625" style="126" bestFit="1" customWidth="1"/>
    <col min="4612" max="4612" width="10.7265625" style="126" customWidth="1"/>
    <col min="4613" max="4613" width="10.7265625" style="126" bestFit="1" customWidth="1"/>
    <col min="4614" max="4864" width="8.81640625" style="126"/>
    <col min="4865" max="4865" width="3" style="126" customWidth="1"/>
    <col min="4866" max="4866" width="8.81640625" style="126"/>
    <col min="4867" max="4867" width="23.7265625" style="126" bestFit="1" customWidth="1"/>
    <col min="4868" max="4868" width="10.7265625" style="126" customWidth="1"/>
    <col min="4869" max="4869" width="10.7265625" style="126" bestFit="1" customWidth="1"/>
    <col min="4870" max="5120" width="8.81640625" style="126"/>
    <col min="5121" max="5121" width="3" style="126" customWidth="1"/>
    <col min="5122" max="5122" width="8.81640625" style="126"/>
    <col min="5123" max="5123" width="23.7265625" style="126" bestFit="1" customWidth="1"/>
    <col min="5124" max="5124" width="10.7265625" style="126" customWidth="1"/>
    <col min="5125" max="5125" width="10.7265625" style="126" bestFit="1" customWidth="1"/>
    <col min="5126" max="5376" width="8.81640625" style="126"/>
    <col min="5377" max="5377" width="3" style="126" customWidth="1"/>
    <col min="5378" max="5378" width="8.81640625" style="126"/>
    <col min="5379" max="5379" width="23.7265625" style="126" bestFit="1" customWidth="1"/>
    <col min="5380" max="5380" width="10.7265625" style="126" customWidth="1"/>
    <col min="5381" max="5381" width="10.7265625" style="126" bestFit="1" customWidth="1"/>
    <col min="5382" max="5632" width="8.81640625" style="126"/>
    <col min="5633" max="5633" width="3" style="126" customWidth="1"/>
    <col min="5634" max="5634" width="8.81640625" style="126"/>
    <col min="5635" max="5635" width="23.7265625" style="126" bestFit="1" customWidth="1"/>
    <col min="5636" max="5636" width="10.7265625" style="126" customWidth="1"/>
    <col min="5637" max="5637" width="10.7265625" style="126" bestFit="1" customWidth="1"/>
    <col min="5638" max="5888" width="8.81640625" style="126"/>
    <col min="5889" max="5889" width="3" style="126" customWidth="1"/>
    <col min="5890" max="5890" width="8.81640625" style="126"/>
    <col min="5891" max="5891" width="23.7265625" style="126" bestFit="1" customWidth="1"/>
    <col min="5892" max="5892" width="10.7265625" style="126" customWidth="1"/>
    <col min="5893" max="5893" width="10.7265625" style="126" bestFit="1" customWidth="1"/>
    <col min="5894" max="6144" width="8.81640625" style="126"/>
    <col min="6145" max="6145" width="3" style="126" customWidth="1"/>
    <col min="6146" max="6146" width="8.81640625" style="126"/>
    <col min="6147" max="6147" width="23.7265625" style="126" bestFit="1" customWidth="1"/>
    <col min="6148" max="6148" width="10.7265625" style="126" customWidth="1"/>
    <col min="6149" max="6149" width="10.7265625" style="126" bestFit="1" customWidth="1"/>
    <col min="6150" max="6400" width="8.81640625" style="126"/>
    <col min="6401" max="6401" width="3" style="126" customWidth="1"/>
    <col min="6402" max="6402" width="8.81640625" style="126"/>
    <col min="6403" max="6403" width="23.7265625" style="126" bestFit="1" customWidth="1"/>
    <col min="6404" max="6404" width="10.7265625" style="126" customWidth="1"/>
    <col min="6405" max="6405" width="10.7265625" style="126" bestFit="1" customWidth="1"/>
    <col min="6406" max="6656" width="8.81640625" style="126"/>
    <col min="6657" max="6657" width="3" style="126" customWidth="1"/>
    <col min="6658" max="6658" width="8.81640625" style="126"/>
    <col min="6659" max="6659" width="23.7265625" style="126" bestFit="1" customWidth="1"/>
    <col min="6660" max="6660" width="10.7265625" style="126" customWidth="1"/>
    <col min="6661" max="6661" width="10.7265625" style="126" bestFit="1" customWidth="1"/>
    <col min="6662" max="6912" width="8.81640625" style="126"/>
    <col min="6913" max="6913" width="3" style="126" customWidth="1"/>
    <col min="6914" max="6914" width="8.81640625" style="126"/>
    <col min="6915" max="6915" width="23.7265625" style="126" bestFit="1" customWidth="1"/>
    <col min="6916" max="6916" width="10.7265625" style="126" customWidth="1"/>
    <col min="6917" max="6917" width="10.7265625" style="126" bestFit="1" customWidth="1"/>
    <col min="6918" max="7168" width="8.81640625" style="126"/>
    <col min="7169" max="7169" width="3" style="126" customWidth="1"/>
    <col min="7170" max="7170" width="8.81640625" style="126"/>
    <col min="7171" max="7171" width="23.7265625" style="126" bestFit="1" customWidth="1"/>
    <col min="7172" max="7172" width="10.7265625" style="126" customWidth="1"/>
    <col min="7173" max="7173" width="10.7265625" style="126" bestFit="1" customWidth="1"/>
    <col min="7174" max="7424" width="8.81640625" style="126"/>
    <col min="7425" max="7425" width="3" style="126" customWidth="1"/>
    <col min="7426" max="7426" width="8.81640625" style="126"/>
    <col min="7427" max="7427" width="23.7265625" style="126" bestFit="1" customWidth="1"/>
    <col min="7428" max="7428" width="10.7265625" style="126" customWidth="1"/>
    <col min="7429" max="7429" width="10.7265625" style="126" bestFit="1" customWidth="1"/>
    <col min="7430" max="7680" width="8.81640625" style="126"/>
    <col min="7681" max="7681" width="3" style="126" customWidth="1"/>
    <col min="7682" max="7682" width="8.81640625" style="126"/>
    <col min="7683" max="7683" width="23.7265625" style="126" bestFit="1" customWidth="1"/>
    <col min="7684" max="7684" width="10.7265625" style="126" customWidth="1"/>
    <col min="7685" max="7685" width="10.7265625" style="126" bestFit="1" customWidth="1"/>
    <col min="7686" max="7936" width="8.81640625" style="126"/>
    <col min="7937" max="7937" width="3" style="126" customWidth="1"/>
    <col min="7938" max="7938" width="8.81640625" style="126"/>
    <col min="7939" max="7939" width="23.7265625" style="126" bestFit="1" customWidth="1"/>
    <col min="7940" max="7940" width="10.7265625" style="126" customWidth="1"/>
    <col min="7941" max="7941" width="10.7265625" style="126" bestFit="1" customWidth="1"/>
    <col min="7942" max="8192" width="8.81640625" style="126"/>
    <col min="8193" max="8193" width="3" style="126" customWidth="1"/>
    <col min="8194" max="8194" width="8.81640625" style="126"/>
    <col min="8195" max="8195" width="23.7265625" style="126" bestFit="1" customWidth="1"/>
    <col min="8196" max="8196" width="10.7265625" style="126" customWidth="1"/>
    <col min="8197" max="8197" width="10.7265625" style="126" bestFit="1" customWidth="1"/>
    <col min="8198" max="8448" width="8.81640625" style="126"/>
    <col min="8449" max="8449" width="3" style="126" customWidth="1"/>
    <col min="8450" max="8450" width="8.81640625" style="126"/>
    <col min="8451" max="8451" width="23.7265625" style="126" bestFit="1" customWidth="1"/>
    <col min="8452" max="8452" width="10.7265625" style="126" customWidth="1"/>
    <col min="8453" max="8453" width="10.7265625" style="126" bestFit="1" customWidth="1"/>
    <col min="8454" max="8704" width="8.81640625" style="126"/>
    <col min="8705" max="8705" width="3" style="126" customWidth="1"/>
    <col min="8706" max="8706" width="8.81640625" style="126"/>
    <col min="8707" max="8707" width="23.7265625" style="126" bestFit="1" customWidth="1"/>
    <col min="8708" max="8708" width="10.7265625" style="126" customWidth="1"/>
    <col min="8709" max="8709" width="10.7265625" style="126" bestFit="1" customWidth="1"/>
    <col min="8710" max="8960" width="8.81640625" style="126"/>
    <col min="8961" max="8961" width="3" style="126" customWidth="1"/>
    <col min="8962" max="8962" width="8.81640625" style="126"/>
    <col min="8963" max="8963" width="23.7265625" style="126" bestFit="1" customWidth="1"/>
    <col min="8964" max="8964" width="10.7265625" style="126" customWidth="1"/>
    <col min="8965" max="8965" width="10.7265625" style="126" bestFit="1" customWidth="1"/>
    <col min="8966" max="9216" width="8.81640625" style="126"/>
    <col min="9217" max="9217" width="3" style="126" customWidth="1"/>
    <col min="9218" max="9218" width="8.81640625" style="126"/>
    <col min="9219" max="9219" width="23.7265625" style="126" bestFit="1" customWidth="1"/>
    <col min="9220" max="9220" width="10.7265625" style="126" customWidth="1"/>
    <col min="9221" max="9221" width="10.7265625" style="126" bestFit="1" customWidth="1"/>
    <col min="9222" max="9472" width="8.81640625" style="126"/>
    <col min="9473" max="9473" width="3" style="126" customWidth="1"/>
    <col min="9474" max="9474" width="8.81640625" style="126"/>
    <col min="9475" max="9475" width="23.7265625" style="126" bestFit="1" customWidth="1"/>
    <col min="9476" max="9476" width="10.7265625" style="126" customWidth="1"/>
    <col min="9477" max="9477" width="10.7265625" style="126" bestFit="1" customWidth="1"/>
    <col min="9478" max="9728" width="8.81640625" style="126"/>
    <col min="9729" max="9729" width="3" style="126" customWidth="1"/>
    <col min="9730" max="9730" width="8.81640625" style="126"/>
    <col min="9731" max="9731" width="23.7265625" style="126" bestFit="1" customWidth="1"/>
    <col min="9732" max="9732" width="10.7265625" style="126" customWidth="1"/>
    <col min="9733" max="9733" width="10.7265625" style="126" bestFit="1" customWidth="1"/>
    <col min="9734" max="9984" width="8.81640625" style="126"/>
    <col min="9985" max="9985" width="3" style="126" customWidth="1"/>
    <col min="9986" max="9986" width="8.81640625" style="126"/>
    <col min="9987" max="9987" width="23.7265625" style="126" bestFit="1" customWidth="1"/>
    <col min="9988" max="9988" width="10.7265625" style="126" customWidth="1"/>
    <col min="9989" max="9989" width="10.7265625" style="126" bestFit="1" customWidth="1"/>
    <col min="9990" max="10240" width="8.81640625" style="126"/>
    <col min="10241" max="10241" width="3" style="126" customWidth="1"/>
    <col min="10242" max="10242" width="8.81640625" style="126"/>
    <col min="10243" max="10243" width="23.7265625" style="126" bestFit="1" customWidth="1"/>
    <col min="10244" max="10244" width="10.7265625" style="126" customWidth="1"/>
    <col min="10245" max="10245" width="10.7265625" style="126" bestFit="1" customWidth="1"/>
    <col min="10246" max="10496" width="8.81640625" style="126"/>
    <col min="10497" max="10497" width="3" style="126" customWidth="1"/>
    <col min="10498" max="10498" width="8.81640625" style="126"/>
    <col min="10499" max="10499" width="23.7265625" style="126" bestFit="1" customWidth="1"/>
    <col min="10500" max="10500" width="10.7265625" style="126" customWidth="1"/>
    <col min="10501" max="10501" width="10.7265625" style="126" bestFit="1" customWidth="1"/>
    <col min="10502" max="10752" width="8.81640625" style="126"/>
    <col min="10753" max="10753" width="3" style="126" customWidth="1"/>
    <col min="10754" max="10754" width="8.81640625" style="126"/>
    <col min="10755" max="10755" width="23.7265625" style="126" bestFit="1" customWidth="1"/>
    <col min="10756" max="10756" width="10.7265625" style="126" customWidth="1"/>
    <col min="10757" max="10757" width="10.7265625" style="126" bestFit="1" customWidth="1"/>
    <col min="10758" max="11008" width="8.81640625" style="126"/>
    <col min="11009" max="11009" width="3" style="126" customWidth="1"/>
    <col min="11010" max="11010" width="8.81640625" style="126"/>
    <col min="11011" max="11011" width="23.7265625" style="126" bestFit="1" customWidth="1"/>
    <col min="11012" max="11012" width="10.7265625" style="126" customWidth="1"/>
    <col min="11013" max="11013" width="10.7265625" style="126" bestFit="1" customWidth="1"/>
    <col min="11014" max="11264" width="8.81640625" style="126"/>
    <col min="11265" max="11265" width="3" style="126" customWidth="1"/>
    <col min="11266" max="11266" width="8.81640625" style="126"/>
    <col min="11267" max="11267" width="23.7265625" style="126" bestFit="1" customWidth="1"/>
    <col min="11268" max="11268" width="10.7265625" style="126" customWidth="1"/>
    <col min="11269" max="11269" width="10.7265625" style="126" bestFit="1" customWidth="1"/>
    <col min="11270" max="11520" width="8.81640625" style="126"/>
    <col min="11521" max="11521" width="3" style="126" customWidth="1"/>
    <col min="11522" max="11522" width="8.81640625" style="126"/>
    <col min="11523" max="11523" width="23.7265625" style="126" bestFit="1" customWidth="1"/>
    <col min="11524" max="11524" width="10.7265625" style="126" customWidth="1"/>
    <col min="11525" max="11525" width="10.7265625" style="126" bestFit="1" customWidth="1"/>
    <col min="11526" max="11776" width="8.81640625" style="126"/>
    <col min="11777" max="11777" width="3" style="126" customWidth="1"/>
    <col min="11778" max="11778" width="8.81640625" style="126"/>
    <col min="11779" max="11779" width="23.7265625" style="126" bestFit="1" customWidth="1"/>
    <col min="11780" max="11780" width="10.7265625" style="126" customWidth="1"/>
    <col min="11781" max="11781" width="10.7265625" style="126" bestFit="1" customWidth="1"/>
    <col min="11782" max="12032" width="8.81640625" style="126"/>
    <col min="12033" max="12033" width="3" style="126" customWidth="1"/>
    <col min="12034" max="12034" width="8.81640625" style="126"/>
    <col min="12035" max="12035" width="23.7265625" style="126" bestFit="1" customWidth="1"/>
    <col min="12036" max="12036" width="10.7265625" style="126" customWidth="1"/>
    <col min="12037" max="12037" width="10.7265625" style="126" bestFit="1" customWidth="1"/>
    <col min="12038" max="12288" width="8.81640625" style="126"/>
    <col min="12289" max="12289" width="3" style="126" customWidth="1"/>
    <col min="12290" max="12290" width="8.81640625" style="126"/>
    <col min="12291" max="12291" width="23.7265625" style="126" bestFit="1" customWidth="1"/>
    <col min="12292" max="12292" width="10.7265625" style="126" customWidth="1"/>
    <col min="12293" max="12293" width="10.7265625" style="126" bestFit="1" customWidth="1"/>
    <col min="12294" max="12544" width="8.81640625" style="126"/>
    <col min="12545" max="12545" width="3" style="126" customWidth="1"/>
    <col min="12546" max="12546" width="8.81640625" style="126"/>
    <col min="12547" max="12547" width="23.7265625" style="126" bestFit="1" customWidth="1"/>
    <col min="12548" max="12548" width="10.7265625" style="126" customWidth="1"/>
    <col min="12549" max="12549" width="10.7265625" style="126" bestFit="1" customWidth="1"/>
    <col min="12550" max="12800" width="8.81640625" style="126"/>
    <col min="12801" max="12801" width="3" style="126" customWidth="1"/>
    <col min="12802" max="12802" width="8.81640625" style="126"/>
    <col min="12803" max="12803" width="23.7265625" style="126" bestFit="1" customWidth="1"/>
    <col min="12804" max="12804" width="10.7265625" style="126" customWidth="1"/>
    <col min="12805" max="12805" width="10.7265625" style="126" bestFit="1" customWidth="1"/>
    <col min="12806" max="13056" width="8.81640625" style="126"/>
    <col min="13057" max="13057" width="3" style="126" customWidth="1"/>
    <col min="13058" max="13058" width="8.81640625" style="126"/>
    <col min="13059" max="13059" width="23.7265625" style="126" bestFit="1" customWidth="1"/>
    <col min="13060" max="13060" width="10.7265625" style="126" customWidth="1"/>
    <col min="13061" max="13061" width="10.7265625" style="126" bestFit="1" customWidth="1"/>
    <col min="13062" max="13312" width="8.81640625" style="126"/>
    <col min="13313" max="13313" width="3" style="126" customWidth="1"/>
    <col min="13314" max="13314" width="8.81640625" style="126"/>
    <col min="13315" max="13315" width="23.7265625" style="126" bestFit="1" customWidth="1"/>
    <col min="13316" max="13316" width="10.7265625" style="126" customWidth="1"/>
    <col min="13317" max="13317" width="10.7265625" style="126" bestFit="1" customWidth="1"/>
    <col min="13318" max="13568" width="8.81640625" style="126"/>
    <col min="13569" max="13569" width="3" style="126" customWidth="1"/>
    <col min="13570" max="13570" width="8.81640625" style="126"/>
    <col min="13571" max="13571" width="23.7265625" style="126" bestFit="1" customWidth="1"/>
    <col min="13572" max="13572" width="10.7265625" style="126" customWidth="1"/>
    <col min="13573" max="13573" width="10.7265625" style="126" bestFit="1" customWidth="1"/>
    <col min="13574" max="13824" width="8.81640625" style="126"/>
    <col min="13825" max="13825" width="3" style="126" customWidth="1"/>
    <col min="13826" max="13826" width="8.81640625" style="126"/>
    <col min="13827" max="13827" width="23.7265625" style="126" bestFit="1" customWidth="1"/>
    <col min="13828" max="13828" width="10.7265625" style="126" customWidth="1"/>
    <col min="13829" max="13829" width="10.7265625" style="126" bestFit="1" customWidth="1"/>
    <col min="13830" max="14080" width="8.81640625" style="126"/>
    <col min="14081" max="14081" width="3" style="126" customWidth="1"/>
    <col min="14082" max="14082" width="8.81640625" style="126"/>
    <col min="14083" max="14083" width="23.7265625" style="126" bestFit="1" customWidth="1"/>
    <col min="14084" max="14084" width="10.7265625" style="126" customWidth="1"/>
    <col min="14085" max="14085" width="10.7265625" style="126" bestFit="1" customWidth="1"/>
    <col min="14086" max="14336" width="8.81640625" style="126"/>
    <col min="14337" max="14337" width="3" style="126" customWidth="1"/>
    <col min="14338" max="14338" width="8.81640625" style="126"/>
    <col min="14339" max="14339" width="23.7265625" style="126" bestFit="1" customWidth="1"/>
    <col min="14340" max="14340" width="10.7265625" style="126" customWidth="1"/>
    <col min="14341" max="14341" width="10.7265625" style="126" bestFit="1" customWidth="1"/>
    <col min="14342" max="14592" width="8.81640625" style="126"/>
    <col min="14593" max="14593" width="3" style="126" customWidth="1"/>
    <col min="14594" max="14594" width="8.81640625" style="126"/>
    <col min="14595" max="14595" width="23.7265625" style="126" bestFit="1" customWidth="1"/>
    <col min="14596" max="14596" width="10.7265625" style="126" customWidth="1"/>
    <col min="14597" max="14597" width="10.7265625" style="126" bestFit="1" customWidth="1"/>
    <col min="14598" max="14848" width="8.81640625" style="126"/>
    <col min="14849" max="14849" width="3" style="126" customWidth="1"/>
    <col min="14850" max="14850" width="8.81640625" style="126"/>
    <col min="14851" max="14851" width="23.7265625" style="126" bestFit="1" customWidth="1"/>
    <col min="14852" max="14852" width="10.7265625" style="126" customWidth="1"/>
    <col min="14853" max="14853" width="10.7265625" style="126" bestFit="1" customWidth="1"/>
    <col min="14854" max="15104" width="8.81640625" style="126"/>
    <col min="15105" max="15105" width="3" style="126" customWidth="1"/>
    <col min="15106" max="15106" width="8.81640625" style="126"/>
    <col min="15107" max="15107" width="23.7265625" style="126" bestFit="1" customWidth="1"/>
    <col min="15108" max="15108" width="10.7265625" style="126" customWidth="1"/>
    <col min="15109" max="15109" width="10.7265625" style="126" bestFit="1" customWidth="1"/>
    <col min="15110" max="15360" width="8.81640625" style="126"/>
    <col min="15361" max="15361" width="3" style="126" customWidth="1"/>
    <col min="15362" max="15362" width="8.81640625" style="126"/>
    <col min="15363" max="15363" width="23.7265625" style="126" bestFit="1" customWidth="1"/>
    <col min="15364" max="15364" width="10.7265625" style="126" customWidth="1"/>
    <col min="15365" max="15365" width="10.7265625" style="126" bestFit="1" customWidth="1"/>
    <col min="15366" max="15616" width="8.81640625" style="126"/>
    <col min="15617" max="15617" width="3" style="126" customWidth="1"/>
    <col min="15618" max="15618" width="8.81640625" style="126"/>
    <col min="15619" max="15619" width="23.7265625" style="126" bestFit="1" customWidth="1"/>
    <col min="15620" max="15620" width="10.7265625" style="126" customWidth="1"/>
    <col min="15621" max="15621" width="10.7265625" style="126" bestFit="1" customWidth="1"/>
    <col min="15622" max="15872" width="8.81640625" style="126"/>
    <col min="15873" max="15873" width="3" style="126" customWidth="1"/>
    <col min="15874" max="15874" width="8.81640625" style="126"/>
    <col min="15875" max="15875" width="23.7265625" style="126" bestFit="1" customWidth="1"/>
    <col min="15876" max="15876" width="10.7265625" style="126" customWidth="1"/>
    <col min="15877" max="15877" width="10.7265625" style="126" bestFit="1" customWidth="1"/>
    <col min="15878" max="16128" width="8.81640625" style="126"/>
    <col min="16129" max="16129" width="3" style="126" customWidth="1"/>
    <col min="16130" max="16130" width="8.81640625" style="126"/>
    <col min="16131" max="16131" width="23.7265625" style="126" bestFit="1" customWidth="1"/>
    <col min="16132" max="16132" width="10.7265625" style="126" customWidth="1"/>
    <col min="16133" max="16133" width="10.7265625" style="126" bestFit="1" customWidth="1"/>
    <col min="16134" max="16384" width="8.81640625" style="126"/>
  </cols>
  <sheetData>
    <row r="2" spans="2:11" ht="20" x14ac:dyDescent="0.3">
      <c r="B2" s="161" t="s">
        <v>177</v>
      </c>
      <c r="C2" s="161"/>
      <c r="D2" s="161"/>
    </row>
    <row r="3" spans="2:11" ht="18" x14ac:dyDescent="0.3">
      <c r="C3" s="162" t="s">
        <v>178</v>
      </c>
      <c r="D3" s="162"/>
      <c r="E3" s="163"/>
      <c r="F3" s="127"/>
    </row>
    <row r="4" spans="2:11" ht="42.75" customHeight="1" x14ac:dyDescent="0.3">
      <c r="C4" s="164"/>
      <c r="D4" s="164"/>
      <c r="E4" s="164"/>
      <c r="F4" s="128"/>
      <c r="I4" s="129"/>
      <c r="J4" s="129"/>
      <c r="K4" s="130"/>
    </row>
    <row r="5" spans="2:11" ht="30" x14ac:dyDescent="0.35">
      <c r="C5" s="131" t="s">
        <v>118</v>
      </c>
      <c r="D5" s="131" t="s">
        <v>160</v>
      </c>
      <c r="E5" s="165" t="s">
        <v>7</v>
      </c>
      <c r="F5" s="165"/>
      <c r="I5" s="129"/>
      <c r="J5" s="129"/>
      <c r="K5" s="130"/>
    </row>
    <row r="6" spans="2:11" ht="17.25" customHeight="1" x14ac:dyDescent="0.35">
      <c r="B6" s="131">
        <v>1</v>
      </c>
      <c r="C6" s="132" t="s">
        <v>122</v>
      </c>
      <c r="D6" s="133">
        <v>2.9789473684210526</v>
      </c>
      <c r="E6" s="160"/>
      <c r="F6" s="160"/>
      <c r="I6" s="129"/>
      <c r="J6" s="129"/>
      <c r="K6" s="130"/>
    </row>
    <row r="7" spans="2:11" ht="17.25" customHeight="1" x14ac:dyDescent="0.35">
      <c r="B7" s="131">
        <v>2</v>
      </c>
      <c r="C7" s="132" t="s">
        <v>123</v>
      </c>
      <c r="D7" s="133">
        <v>2.9684210526315788</v>
      </c>
      <c r="E7" s="160"/>
      <c r="F7" s="160"/>
      <c r="I7" s="129"/>
      <c r="J7" s="129"/>
      <c r="K7" s="130"/>
    </row>
    <row r="8" spans="2:11" ht="17.25" customHeight="1" x14ac:dyDescent="0.35">
      <c r="B8" s="131">
        <v>3</v>
      </c>
      <c r="C8" s="132" t="s">
        <v>125</v>
      </c>
      <c r="D8" s="133">
        <v>2.9120879120879124</v>
      </c>
      <c r="E8" s="160"/>
      <c r="F8" s="160"/>
      <c r="I8" s="129"/>
      <c r="J8" s="129"/>
      <c r="K8" s="130"/>
    </row>
    <row r="9" spans="2:11" ht="17.25" customHeight="1" x14ac:dyDescent="0.35">
      <c r="B9" s="131">
        <v>4</v>
      </c>
      <c r="C9" s="132" t="s">
        <v>124</v>
      </c>
      <c r="D9" s="133">
        <v>2.8842105263157896</v>
      </c>
      <c r="E9" s="160"/>
      <c r="F9" s="160"/>
      <c r="I9" s="129"/>
      <c r="J9" s="129"/>
      <c r="K9" s="130"/>
    </row>
    <row r="10" spans="2:11" ht="17.25" customHeight="1" x14ac:dyDescent="0.35">
      <c r="B10" s="131">
        <v>5</v>
      </c>
      <c r="C10" s="132" t="s">
        <v>121</v>
      </c>
      <c r="D10" s="133">
        <v>2.8105263157894735</v>
      </c>
      <c r="E10" s="160"/>
      <c r="F10" s="160"/>
      <c r="I10" s="129"/>
    </row>
  </sheetData>
  <sortState xmlns:xlrd2="http://schemas.microsoft.com/office/spreadsheetml/2017/richdata2" ref="C6:D10">
    <sortCondition descending="1" ref="D6:D10"/>
  </sortState>
  <mergeCells count="8">
    <mergeCell ref="E9:F9"/>
    <mergeCell ref="E10:F10"/>
    <mergeCell ref="B2:D2"/>
    <mergeCell ref="C3:E4"/>
    <mergeCell ref="E5:F5"/>
    <mergeCell ref="E6:F6"/>
    <mergeCell ref="E7:F7"/>
    <mergeCell ref="E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57BB2-7DC1-4758-B878-5728B542BC06}">
  <dimension ref="A1:O43"/>
  <sheetViews>
    <sheetView workbookViewId="0">
      <selection activeCell="E8" sqref="E8:E9"/>
    </sheetView>
  </sheetViews>
  <sheetFormatPr defaultRowHeight="14.5" x14ac:dyDescent="0.35"/>
  <cols>
    <col min="1" max="1" width="4.1796875" customWidth="1"/>
    <col min="2" max="2" width="12.26953125" customWidth="1"/>
    <col min="3" max="3" width="15.453125" customWidth="1"/>
    <col min="4" max="4" width="12.7265625" customWidth="1"/>
    <col min="5" max="5" width="12.26953125" customWidth="1"/>
    <col min="6" max="7" width="10" customWidth="1"/>
    <col min="9" max="9" width="10" customWidth="1"/>
    <col min="13" max="13" width="9.7265625" bestFit="1" customWidth="1"/>
    <col min="257" max="257" width="4.1796875" customWidth="1"/>
    <col min="258" max="258" width="12.26953125" customWidth="1"/>
    <col min="259" max="259" width="15.453125" customWidth="1"/>
    <col min="260" max="260" width="12.7265625" customWidth="1"/>
    <col min="261" max="261" width="12.26953125" customWidth="1"/>
    <col min="262" max="263" width="10" customWidth="1"/>
    <col min="265" max="265" width="10" customWidth="1"/>
    <col min="513" max="513" width="4.1796875" customWidth="1"/>
    <col min="514" max="514" width="12.26953125" customWidth="1"/>
    <col min="515" max="515" width="15.453125" customWidth="1"/>
    <col min="516" max="516" width="12.7265625" customWidth="1"/>
    <col min="517" max="517" width="12.26953125" customWidth="1"/>
    <col min="518" max="519" width="10" customWidth="1"/>
    <col min="521" max="521" width="10" customWidth="1"/>
    <col min="769" max="769" width="4.1796875" customWidth="1"/>
    <col min="770" max="770" width="12.26953125" customWidth="1"/>
    <col min="771" max="771" width="15.453125" customWidth="1"/>
    <col min="772" max="772" width="12.7265625" customWidth="1"/>
    <col min="773" max="773" width="12.26953125" customWidth="1"/>
    <col min="774" max="775" width="10" customWidth="1"/>
    <col min="777" max="777" width="10" customWidth="1"/>
    <col min="1025" max="1025" width="4.1796875" customWidth="1"/>
    <col min="1026" max="1026" width="12.26953125" customWidth="1"/>
    <col min="1027" max="1027" width="15.453125" customWidth="1"/>
    <col min="1028" max="1028" width="12.7265625" customWidth="1"/>
    <col min="1029" max="1029" width="12.26953125" customWidth="1"/>
    <col min="1030" max="1031" width="10" customWidth="1"/>
    <col min="1033" max="1033" width="10" customWidth="1"/>
    <col min="1281" max="1281" width="4.1796875" customWidth="1"/>
    <col min="1282" max="1282" width="12.26953125" customWidth="1"/>
    <col min="1283" max="1283" width="15.453125" customWidth="1"/>
    <col min="1284" max="1284" width="12.7265625" customWidth="1"/>
    <col min="1285" max="1285" width="12.26953125" customWidth="1"/>
    <col min="1286" max="1287" width="10" customWidth="1"/>
    <col min="1289" max="1289" width="10" customWidth="1"/>
    <col min="1537" max="1537" width="4.1796875" customWidth="1"/>
    <col min="1538" max="1538" width="12.26953125" customWidth="1"/>
    <col min="1539" max="1539" width="15.453125" customWidth="1"/>
    <col min="1540" max="1540" width="12.7265625" customWidth="1"/>
    <col min="1541" max="1541" width="12.26953125" customWidth="1"/>
    <col min="1542" max="1543" width="10" customWidth="1"/>
    <col min="1545" max="1545" width="10" customWidth="1"/>
    <col min="1793" max="1793" width="4.1796875" customWidth="1"/>
    <col min="1794" max="1794" width="12.26953125" customWidth="1"/>
    <col min="1795" max="1795" width="15.453125" customWidth="1"/>
    <col min="1796" max="1796" width="12.7265625" customWidth="1"/>
    <col min="1797" max="1797" width="12.26953125" customWidth="1"/>
    <col min="1798" max="1799" width="10" customWidth="1"/>
    <col min="1801" max="1801" width="10" customWidth="1"/>
    <col min="2049" max="2049" width="4.1796875" customWidth="1"/>
    <col min="2050" max="2050" width="12.26953125" customWidth="1"/>
    <col min="2051" max="2051" width="15.453125" customWidth="1"/>
    <col min="2052" max="2052" width="12.7265625" customWidth="1"/>
    <col min="2053" max="2053" width="12.26953125" customWidth="1"/>
    <col min="2054" max="2055" width="10" customWidth="1"/>
    <col min="2057" max="2057" width="10" customWidth="1"/>
    <col min="2305" max="2305" width="4.1796875" customWidth="1"/>
    <col min="2306" max="2306" width="12.26953125" customWidth="1"/>
    <col min="2307" max="2307" width="15.453125" customWidth="1"/>
    <col min="2308" max="2308" width="12.7265625" customWidth="1"/>
    <col min="2309" max="2309" width="12.26953125" customWidth="1"/>
    <col min="2310" max="2311" width="10" customWidth="1"/>
    <col min="2313" max="2313" width="10" customWidth="1"/>
    <col min="2561" max="2561" width="4.1796875" customWidth="1"/>
    <col min="2562" max="2562" width="12.26953125" customWidth="1"/>
    <col min="2563" max="2563" width="15.453125" customWidth="1"/>
    <col min="2564" max="2564" width="12.7265625" customWidth="1"/>
    <col min="2565" max="2565" width="12.26953125" customWidth="1"/>
    <col min="2566" max="2567" width="10" customWidth="1"/>
    <col min="2569" max="2569" width="10" customWidth="1"/>
    <col min="2817" max="2817" width="4.1796875" customWidth="1"/>
    <col min="2818" max="2818" width="12.26953125" customWidth="1"/>
    <col min="2819" max="2819" width="15.453125" customWidth="1"/>
    <col min="2820" max="2820" width="12.7265625" customWidth="1"/>
    <col min="2821" max="2821" width="12.26953125" customWidth="1"/>
    <col min="2822" max="2823" width="10" customWidth="1"/>
    <col min="2825" max="2825" width="10" customWidth="1"/>
    <col min="3073" max="3073" width="4.1796875" customWidth="1"/>
    <col min="3074" max="3074" width="12.26953125" customWidth="1"/>
    <col min="3075" max="3075" width="15.453125" customWidth="1"/>
    <col min="3076" max="3076" width="12.7265625" customWidth="1"/>
    <col min="3077" max="3077" width="12.26953125" customWidth="1"/>
    <col min="3078" max="3079" width="10" customWidth="1"/>
    <col min="3081" max="3081" width="10" customWidth="1"/>
    <col min="3329" max="3329" width="4.1796875" customWidth="1"/>
    <col min="3330" max="3330" width="12.26953125" customWidth="1"/>
    <col min="3331" max="3331" width="15.453125" customWidth="1"/>
    <col min="3332" max="3332" width="12.7265625" customWidth="1"/>
    <col min="3333" max="3333" width="12.26953125" customWidth="1"/>
    <col min="3334" max="3335" width="10" customWidth="1"/>
    <col min="3337" max="3337" width="10" customWidth="1"/>
    <col min="3585" max="3585" width="4.1796875" customWidth="1"/>
    <col min="3586" max="3586" width="12.26953125" customWidth="1"/>
    <col min="3587" max="3587" width="15.453125" customWidth="1"/>
    <col min="3588" max="3588" width="12.7265625" customWidth="1"/>
    <col min="3589" max="3589" width="12.26953125" customWidth="1"/>
    <col min="3590" max="3591" width="10" customWidth="1"/>
    <col min="3593" max="3593" width="10" customWidth="1"/>
    <col min="3841" max="3841" width="4.1796875" customWidth="1"/>
    <col min="3842" max="3842" width="12.26953125" customWidth="1"/>
    <col min="3843" max="3843" width="15.453125" customWidth="1"/>
    <col min="3844" max="3844" width="12.7265625" customWidth="1"/>
    <col min="3845" max="3845" width="12.26953125" customWidth="1"/>
    <col min="3846" max="3847" width="10" customWidth="1"/>
    <col min="3849" max="3849" width="10" customWidth="1"/>
    <col min="4097" max="4097" width="4.1796875" customWidth="1"/>
    <col min="4098" max="4098" width="12.26953125" customWidth="1"/>
    <col min="4099" max="4099" width="15.453125" customWidth="1"/>
    <col min="4100" max="4100" width="12.7265625" customWidth="1"/>
    <col min="4101" max="4101" width="12.26953125" customWidth="1"/>
    <col min="4102" max="4103" width="10" customWidth="1"/>
    <col min="4105" max="4105" width="10" customWidth="1"/>
    <col min="4353" max="4353" width="4.1796875" customWidth="1"/>
    <col min="4354" max="4354" width="12.26953125" customWidth="1"/>
    <col min="4355" max="4355" width="15.453125" customWidth="1"/>
    <col min="4356" max="4356" width="12.7265625" customWidth="1"/>
    <col min="4357" max="4357" width="12.26953125" customWidth="1"/>
    <col min="4358" max="4359" width="10" customWidth="1"/>
    <col min="4361" max="4361" width="10" customWidth="1"/>
    <col min="4609" max="4609" width="4.1796875" customWidth="1"/>
    <col min="4610" max="4610" width="12.26953125" customWidth="1"/>
    <col min="4611" max="4611" width="15.453125" customWidth="1"/>
    <col min="4612" max="4612" width="12.7265625" customWidth="1"/>
    <col min="4613" max="4613" width="12.26953125" customWidth="1"/>
    <col min="4614" max="4615" width="10" customWidth="1"/>
    <col min="4617" max="4617" width="10" customWidth="1"/>
    <col min="4865" max="4865" width="4.1796875" customWidth="1"/>
    <col min="4866" max="4866" width="12.26953125" customWidth="1"/>
    <col min="4867" max="4867" width="15.453125" customWidth="1"/>
    <col min="4868" max="4868" width="12.7265625" customWidth="1"/>
    <col min="4869" max="4869" width="12.26953125" customWidth="1"/>
    <col min="4870" max="4871" width="10" customWidth="1"/>
    <col min="4873" max="4873" width="10" customWidth="1"/>
    <col min="5121" max="5121" width="4.1796875" customWidth="1"/>
    <col min="5122" max="5122" width="12.26953125" customWidth="1"/>
    <col min="5123" max="5123" width="15.453125" customWidth="1"/>
    <col min="5124" max="5124" width="12.7265625" customWidth="1"/>
    <col min="5125" max="5125" width="12.26953125" customWidth="1"/>
    <col min="5126" max="5127" width="10" customWidth="1"/>
    <col min="5129" max="5129" width="10" customWidth="1"/>
    <col min="5377" max="5377" width="4.1796875" customWidth="1"/>
    <col min="5378" max="5378" width="12.26953125" customWidth="1"/>
    <col min="5379" max="5379" width="15.453125" customWidth="1"/>
    <col min="5380" max="5380" width="12.7265625" customWidth="1"/>
    <col min="5381" max="5381" width="12.26953125" customWidth="1"/>
    <col min="5382" max="5383" width="10" customWidth="1"/>
    <col min="5385" max="5385" width="10" customWidth="1"/>
    <col min="5633" max="5633" width="4.1796875" customWidth="1"/>
    <col min="5634" max="5634" width="12.26953125" customWidth="1"/>
    <col min="5635" max="5635" width="15.453125" customWidth="1"/>
    <col min="5636" max="5636" width="12.7265625" customWidth="1"/>
    <col min="5637" max="5637" width="12.26953125" customWidth="1"/>
    <col min="5638" max="5639" width="10" customWidth="1"/>
    <col min="5641" max="5641" width="10" customWidth="1"/>
    <col min="5889" max="5889" width="4.1796875" customWidth="1"/>
    <col min="5890" max="5890" width="12.26953125" customWidth="1"/>
    <col min="5891" max="5891" width="15.453125" customWidth="1"/>
    <col min="5892" max="5892" width="12.7265625" customWidth="1"/>
    <col min="5893" max="5893" width="12.26953125" customWidth="1"/>
    <col min="5894" max="5895" width="10" customWidth="1"/>
    <col min="5897" max="5897" width="10" customWidth="1"/>
    <col min="6145" max="6145" width="4.1796875" customWidth="1"/>
    <col min="6146" max="6146" width="12.26953125" customWidth="1"/>
    <col min="6147" max="6147" width="15.453125" customWidth="1"/>
    <col min="6148" max="6148" width="12.7265625" customWidth="1"/>
    <col min="6149" max="6149" width="12.26953125" customWidth="1"/>
    <col min="6150" max="6151" width="10" customWidth="1"/>
    <col min="6153" max="6153" width="10" customWidth="1"/>
    <col min="6401" max="6401" width="4.1796875" customWidth="1"/>
    <col min="6402" max="6402" width="12.26953125" customWidth="1"/>
    <col min="6403" max="6403" width="15.453125" customWidth="1"/>
    <col min="6404" max="6404" width="12.7265625" customWidth="1"/>
    <col min="6405" max="6405" width="12.26953125" customWidth="1"/>
    <col min="6406" max="6407" width="10" customWidth="1"/>
    <col min="6409" max="6409" width="10" customWidth="1"/>
    <col min="6657" max="6657" width="4.1796875" customWidth="1"/>
    <col min="6658" max="6658" width="12.26953125" customWidth="1"/>
    <col min="6659" max="6659" width="15.453125" customWidth="1"/>
    <col min="6660" max="6660" width="12.7265625" customWidth="1"/>
    <col min="6661" max="6661" width="12.26953125" customWidth="1"/>
    <col min="6662" max="6663" width="10" customWidth="1"/>
    <col min="6665" max="6665" width="10" customWidth="1"/>
    <col min="6913" max="6913" width="4.1796875" customWidth="1"/>
    <col min="6914" max="6914" width="12.26953125" customWidth="1"/>
    <col min="6915" max="6915" width="15.453125" customWidth="1"/>
    <col min="6916" max="6916" width="12.7265625" customWidth="1"/>
    <col min="6917" max="6917" width="12.26953125" customWidth="1"/>
    <col min="6918" max="6919" width="10" customWidth="1"/>
    <col min="6921" max="6921" width="10" customWidth="1"/>
    <col min="7169" max="7169" width="4.1796875" customWidth="1"/>
    <col min="7170" max="7170" width="12.26953125" customWidth="1"/>
    <col min="7171" max="7171" width="15.453125" customWidth="1"/>
    <col min="7172" max="7172" width="12.7265625" customWidth="1"/>
    <col min="7173" max="7173" width="12.26953125" customWidth="1"/>
    <col min="7174" max="7175" width="10" customWidth="1"/>
    <col min="7177" max="7177" width="10" customWidth="1"/>
    <col min="7425" max="7425" width="4.1796875" customWidth="1"/>
    <col min="7426" max="7426" width="12.26953125" customWidth="1"/>
    <col min="7427" max="7427" width="15.453125" customWidth="1"/>
    <col min="7428" max="7428" width="12.7265625" customWidth="1"/>
    <col min="7429" max="7429" width="12.26953125" customWidth="1"/>
    <col min="7430" max="7431" width="10" customWidth="1"/>
    <col min="7433" max="7433" width="10" customWidth="1"/>
    <col min="7681" max="7681" width="4.1796875" customWidth="1"/>
    <col min="7682" max="7682" width="12.26953125" customWidth="1"/>
    <col min="7683" max="7683" width="15.453125" customWidth="1"/>
    <col min="7684" max="7684" width="12.7265625" customWidth="1"/>
    <col min="7685" max="7685" width="12.26953125" customWidth="1"/>
    <col min="7686" max="7687" width="10" customWidth="1"/>
    <col min="7689" max="7689" width="10" customWidth="1"/>
    <col min="7937" max="7937" width="4.1796875" customWidth="1"/>
    <col min="7938" max="7938" width="12.26953125" customWidth="1"/>
    <col min="7939" max="7939" width="15.453125" customWidth="1"/>
    <col min="7940" max="7940" width="12.7265625" customWidth="1"/>
    <col min="7941" max="7941" width="12.26953125" customWidth="1"/>
    <col min="7942" max="7943" width="10" customWidth="1"/>
    <col min="7945" max="7945" width="10" customWidth="1"/>
    <col min="8193" max="8193" width="4.1796875" customWidth="1"/>
    <col min="8194" max="8194" width="12.26953125" customWidth="1"/>
    <col min="8195" max="8195" width="15.453125" customWidth="1"/>
    <col min="8196" max="8196" width="12.7265625" customWidth="1"/>
    <col min="8197" max="8197" width="12.26953125" customWidth="1"/>
    <col min="8198" max="8199" width="10" customWidth="1"/>
    <col min="8201" max="8201" width="10" customWidth="1"/>
    <col min="8449" max="8449" width="4.1796875" customWidth="1"/>
    <col min="8450" max="8450" width="12.26953125" customWidth="1"/>
    <col min="8451" max="8451" width="15.453125" customWidth="1"/>
    <col min="8452" max="8452" width="12.7265625" customWidth="1"/>
    <col min="8453" max="8453" width="12.26953125" customWidth="1"/>
    <col min="8454" max="8455" width="10" customWidth="1"/>
    <col min="8457" max="8457" width="10" customWidth="1"/>
    <col min="8705" max="8705" width="4.1796875" customWidth="1"/>
    <col min="8706" max="8706" width="12.26953125" customWidth="1"/>
    <col min="8707" max="8707" width="15.453125" customWidth="1"/>
    <col min="8708" max="8708" width="12.7265625" customWidth="1"/>
    <col min="8709" max="8709" width="12.26953125" customWidth="1"/>
    <col min="8710" max="8711" width="10" customWidth="1"/>
    <col min="8713" max="8713" width="10" customWidth="1"/>
    <col min="8961" max="8961" width="4.1796875" customWidth="1"/>
    <col min="8962" max="8962" width="12.26953125" customWidth="1"/>
    <col min="8963" max="8963" width="15.453125" customWidth="1"/>
    <col min="8964" max="8964" width="12.7265625" customWidth="1"/>
    <col min="8965" max="8965" width="12.26953125" customWidth="1"/>
    <col min="8966" max="8967" width="10" customWidth="1"/>
    <col min="8969" max="8969" width="10" customWidth="1"/>
    <col min="9217" max="9217" width="4.1796875" customWidth="1"/>
    <col min="9218" max="9218" width="12.26953125" customWidth="1"/>
    <col min="9219" max="9219" width="15.453125" customWidth="1"/>
    <col min="9220" max="9220" width="12.7265625" customWidth="1"/>
    <col min="9221" max="9221" width="12.26953125" customWidth="1"/>
    <col min="9222" max="9223" width="10" customWidth="1"/>
    <col min="9225" max="9225" width="10" customWidth="1"/>
    <col min="9473" max="9473" width="4.1796875" customWidth="1"/>
    <col min="9474" max="9474" width="12.26953125" customWidth="1"/>
    <col min="9475" max="9475" width="15.453125" customWidth="1"/>
    <col min="9476" max="9476" width="12.7265625" customWidth="1"/>
    <col min="9477" max="9477" width="12.26953125" customWidth="1"/>
    <col min="9478" max="9479" width="10" customWidth="1"/>
    <col min="9481" max="9481" width="10" customWidth="1"/>
    <col min="9729" max="9729" width="4.1796875" customWidth="1"/>
    <col min="9730" max="9730" width="12.26953125" customWidth="1"/>
    <col min="9731" max="9731" width="15.453125" customWidth="1"/>
    <col min="9732" max="9732" width="12.7265625" customWidth="1"/>
    <col min="9733" max="9733" width="12.26953125" customWidth="1"/>
    <col min="9734" max="9735" width="10" customWidth="1"/>
    <col min="9737" max="9737" width="10" customWidth="1"/>
    <col min="9985" max="9985" width="4.1796875" customWidth="1"/>
    <col min="9986" max="9986" width="12.26953125" customWidth="1"/>
    <col min="9987" max="9987" width="15.453125" customWidth="1"/>
    <col min="9988" max="9988" width="12.7265625" customWidth="1"/>
    <col min="9989" max="9989" width="12.26953125" customWidth="1"/>
    <col min="9990" max="9991" width="10" customWidth="1"/>
    <col min="9993" max="9993" width="10" customWidth="1"/>
    <col min="10241" max="10241" width="4.1796875" customWidth="1"/>
    <col min="10242" max="10242" width="12.26953125" customWidth="1"/>
    <col min="10243" max="10243" width="15.453125" customWidth="1"/>
    <col min="10244" max="10244" width="12.7265625" customWidth="1"/>
    <col min="10245" max="10245" width="12.26953125" customWidth="1"/>
    <col min="10246" max="10247" width="10" customWidth="1"/>
    <col min="10249" max="10249" width="10" customWidth="1"/>
    <col min="10497" max="10497" width="4.1796875" customWidth="1"/>
    <col min="10498" max="10498" width="12.26953125" customWidth="1"/>
    <col min="10499" max="10499" width="15.453125" customWidth="1"/>
    <col min="10500" max="10500" width="12.7265625" customWidth="1"/>
    <col min="10501" max="10501" width="12.26953125" customWidth="1"/>
    <col min="10502" max="10503" width="10" customWidth="1"/>
    <col min="10505" max="10505" width="10" customWidth="1"/>
    <col min="10753" max="10753" width="4.1796875" customWidth="1"/>
    <col min="10754" max="10754" width="12.26953125" customWidth="1"/>
    <col min="10755" max="10755" width="15.453125" customWidth="1"/>
    <col min="10756" max="10756" width="12.7265625" customWidth="1"/>
    <col min="10757" max="10757" width="12.26953125" customWidth="1"/>
    <col min="10758" max="10759" width="10" customWidth="1"/>
    <col min="10761" max="10761" width="10" customWidth="1"/>
    <col min="11009" max="11009" width="4.1796875" customWidth="1"/>
    <col min="11010" max="11010" width="12.26953125" customWidth="1"/>
    <col min="11011" max="11011" width="15.453125" customWidth="1"/>
    <col min="11012" max="11012" width="12.7265625" customWidth="1"/>
    <col min="11013" max="11013" width="12.26953125" customWidth="1"/>
    <col min="11014" max="11015" width="10" customWidth="1"/>
    <col min="11017" max="11017" width="10" customWidth="1"/>
    <col min="11265" max="11265" width="4.1796875" customWidth="1"/>
    <col min="11266" max="11266" width="12.26953125" customWidth="1"/>
    <col min="11267" max="11267" width="15.453125" customWidth="1"/>
    <col min="11268" max="11268" width="12.7265625" customWidth="1"/>
    <col min="11269" max="11269" width="12.26953125" customWidth="1"/>
    <col min="11270" max="11271" width="10" customWidth="1"/>
    <col min="11273" max="11273" width="10" customWidth="1"/>
    <col min="11521" max="11521" width="4.1796875" customWidth="1"/>
    <col min="11522" max="11522" width="12.26953125" customWidth="1"/>
    <col min="11523" max="11523" width="15.453125" customWidth="1"/>
    <col min="11524" max="11524" width="12.7265625" customWidth="1"/>
    <col min="11525" max="11525" width="12.26953125" customWidth="1"/>
    <col min="11526" max="11527" width="10" customWidth="1"/>
    <col min="11529" max="11529" width="10" customWidth="1"/>
    <col min="11777" max="11777" width="4.1796875" customWidth="1"/>
    <col min="11778" max="11778" width="12.26953125" customWidth="1"/>
    <col min="11779" max="11779" width="15.453125" customWidth="1"/>
    <col min="11780" max="11780" width="12.7265625" customWidth="1"/>
    <col min="11781" max="11781" width="12.26953125" customWidth="1"/>
    <col min="11782" max="11783" width="10" customWidth="1"/>
    <col min="11785" max="11785" width="10" customWidth="1"/>
    <col min="12033" max="12033" width="4.1796875" customWidth="1"/>
    <col min="12034" max="12034" width="12.26953125" customWidth="1"/>
    <col min="12035" max="12035" width="15.453125" customWidth="1"/>
    <col min="12036" max="12036" width="12.7265625" customWidth="1"/>
    <col min="12037" max="12037" width="12.26953125" customWidth="1"/>
    <col min="12038" max="12039" width="10" customWidth="1"/>
    <col min="12041" max="12041" width="10" customWidth="1"/>
    <col min="12289" max="12289" width="4.1796875" customWidth="1"/>
    <col min="12290" max="12290" width="12.26953125" customWidth="1"/>
    <col min="12291" max="12291" width="15.453125" customWidth="1"/>
    <col min="12292" max="12292" width="12.7265625" customWidth="1"/>
    <col min="12293" max="12293" width="12.26953125" customWidth="1"/>
    <col min="12294" max="12295" width="10" customWidth="1"/>
    <col min="12297" max="12297" width="10" customWidth="1"/>
    <col min="12545" max="12545" width="4.1796875" customWidth="1"/>
    <col min="12546" max="12546" width="12.26953125" customWidth="1"/>
    <col min="12547" max="12547" width="15.453125" customWidth="1"/>
    <col min="12548" max="12548" width="12.7265625" customWidth="1"/>
    <col min="12549" max="12549" width="12.26953125" customWidth="1"/>
    <col min="12550" max="12551" width="10" customWidth="1"/>
    <col min="12553" max="12553" width="10" customWidth="1"/>
    <col min="12801" max="12801" width="4.1796875" customWidth="1"/>
    <col min="12802" max="12802" width="12.26953125" customWidth="1"/>
    <col min="12803" max="12803" width="15.453125" customWidth="1"/>
    <col min="12804" max="12804" width="12.7265625" customWidth="1"/>
    <col min="12805" max="12805" width="12.26953125" customWidth="1"/>
    <col min="12806" max="12807" width="10" customWidth="1"/>
    <col min="12809" max="12809" width="10" customWidth="1"/>
    <col min="13057" max="13057" width="4.1796875" customWidth="1"/>
    <col min="13058" max="13058" width="12.26953125" customWidth="1"/>
    <col min="13059" max="13059" width="15.453125" customWidth="1"/>
    <col min="13060" max="13060" width="12.7265625" customWidth="1"/>
    <col min="13061" max="13061" width="12.26953125" customWidth="1"/>
    <col min="13062" max="13063" width="10" customWidth="1"/>
    <col min="13065" max="13065" width="10" customWidth="1"/>
    <col min="13313" max="13313" width="4.1796875" customWidth="1"/>
    <col min="13314" max="13314" width="12.26953125" customWidth="1"/>
    <col min="13315" max="13315" width="15.453125" customWidth="1"/>
    <col min="13316" max="13316" width="12.7265625" customWidth="1"/>
    <col min="13317" max="13317" width="12.26953125" customWidth="1"/>
    <col min="13318" max="13319" width="10" customWidth="1"/>
    <col min="13321" max="13321" width="10" customWidth="1"/>
    <col min="13569" max="13569" width="4.1796875" customWidth="1"/>
    <col min="13570" max="13570" width="12.26953125" customWidth="1"/>
    <col min="13571" max="13571" width="15.453125" customWidth="1"/>
    <col min="13572" max="13572" width="12.7265625" customWidth="1"/>
    <col min="13573" max="13573" width="12.26953125" customWidth="1"/>
    <col min="13574" max="13575" width="10" customWidth="1"/>
    <col min="13577" max="13577" width="10" customWidth="1"/>
    <col min="13825" max="13825" width="4.1796875" customWidth="1"/>
    <col min="13826" max="13826" width="12.26953125" customWidth="1"/>
    <col min="13827" max="13827" width="15.453125" customWidth="1"/>
    <col min="13828" max="13828" width="12.7265625" customWidth="1"/>
    <col min="13829" max="13829" width="12.26953125" customWidth="1"/>
    <col min="13830" max="13831" width="10" customWidth="1"/>
    <col min="13833" max="13833" width="10" customWidth="1"/>
    <col min="14081" max="14081" width="4.1796875" customWidth="1"/>
    <col min="14082" max="14082" width="12.26953125" customWidth="1"/>
    <col min="14083" max="14083" width="15.453125" customWidth="1"/>
    <col min="14084" max="14084" width="12.7265625" customWidth="1"/>
    <col min="14085" max="14085" width="12.26953125" customWidth="1"/>
    <col min="14086" max="14087" width="10" customWidth="1"/>
    <col min="14089" max="14089" width="10" customWidth="1"/>
    <col min="14337" max="14337" width="4.1796875" customWidth="1"/>
    <col min="14338" max="14338" width="12.26953125" customWidth="1"/>
    <col min="14339" max="14339" width="15.453125" customWidth="1"/>
    <col min="14340" max="14340" width="12.7265625" customWidth="1"/>
    <col min="14341" max="14341" width="12.26953125" customWidth="1"/>
    <col min="14342" max="14343" width="10" customWidth="1"/>
    <col min="14345" max="14345" width="10" customWidth="1"/>
    <col min="14593" max="14593" width="4.1796875" customWidth="1"/>
    <col min="14594" max="14594" width="12.26953125" customWidth="1"/>
    <col min="14595" max="14595" width="15.453125" customWidth="1"/>
    <col min="14596" max="14596" width="12.7265625" customWidth="1"/>
    <col min="14597" max="14597" width="12.26953125" customWidth="1"/>
    <col min="14598" max="14599" width="10" customWidth="1"/>
    <col min="14601" max="14601" width="10" customWidth="1"/>
    <col min="14849" max="14849" width="4.1796875" customWidth="1"/>
    <col min="14850" max="14850" width="12.26953125" customWidth="1"/>
    <col min="14851" max="14851" width="15.453125" customWidth="1"/>
    <col min="14852" max="14852" width="12.7265625" customWidth="1"/>
    <col min="14853" max="14853" width="12.26953125" customWidth="1"/>
    <col min="14854" max="14855" width="10" customWidth="1"/>
    <col min="14857" max="14857" width="10" customWidth="1"/>
    <col min="15105" max="15105" width="4.1796875" customWidth="1"/>
    <col min="15106" max="15106" width="12.26953125" customWidth="1"/>
    <col min="15107" max="15107" width="15.453125" customWidth="1"/>
    <col min="15108" max="15108" width="12.7265625" customWidth="1"/>
    <col min="15109" max="15109" width="12.26953125" customWidth="1"/>
    <col min="15110" max="15111" width="10" customWidth="1"/>
    <col min="15113" max="15113" width="10" customWidth="1"/>
    <col min="15361" max="15361" width="4.1796875" customWidth="1"/>
    <col min="15362" max="15362" width="12.26953125" customWidth="1"/>
    <col min="15363" max="15363" width="15.453125" customWidth="1"/>
    <col min="15364" max="15364" width="12.7265625" customWidth="1"/>
    <col min="15365" max="15365" width="12.26953125" customWidth="1"/>
    <col min="15366" max="15367" width="10" customWidth="1"/>
    <col min="15369" max="15369" width="10" customWidth="1"/>
    <col min="15617" max="15617" width="4.1796875" customWidth="1"/>
    <col min="15618" max="15618" width="12.26953125" customWidth="1"/>
    <col min="15619" max="15619" width="15.453125" customWidth="1"/>
    <col min="15620" max="15620" width="12.7265625" customWidth="1"/>
    <col min="15621" max="15621" width="12.26953125" customWidth="1"/>
    <col min="15622" max="15623" width="10" customWidth="1"/>
    <col min="15625" max="15625" width="10" customWidth="1"/>
    <col min="15873" max="15873" width="4.1796875" customWidth="1"/>
    <col min="15874" max="15874" width="12.26953125" customWidth="1"/>
    <col min="15875" max="15875" width="15.453125" customWidth="1"/>
    <col min="15876" max="15876" width="12.7265625" customWidth="1"/>
    <col min="15877" max="15877" width="12.26953125" customWidth="1"/>
    <col min="15878" max="15879" width="10" customWidth="1"/>
    <col min="15881" max="15881" width="10" customWidth="1"/>
    <col min="16129" max="16129" width="4.1796875" customWidth="1"/>
    <col min="16130" max="16130" width="12.26953125" customWidth="1"/>
    <col min="16131" max="16131" width="15.453125" customWidth="1"/>
    <col min="16132" max="16132" width="12.7265625" customWidth="1"/>
    <col min="16133" max="16133" width="12.26953125" customWidth="1"/>
    <col min="16134" max="16135" width="10" customWidth="1"/>
    <col min="16137" max="16137" width="10" customWidth="1"/>
  </cols>
  <sheetData>
    <row r="1" spans="1:15" ht="20" x14ac:dyDescent="0.35">
      <c r="A1" s="1"/>
      <c r="B1" s="139" t="s">
        <v>46</v>
      </c>
      <c r="C1" s="139"/>
      <c r="D1" s="2"/>
      <c r="E1" s="3"/>
      <c r="F1" s="151" t="s">
        <v>1</v>
      </c>
      <c r="G1" s="151" t="s">
        <v>2</v>
      </c>
      <c r="H1" s="1"/>
      <c r="I1" s="151" t="s">
        <v>3</v>
      </c>
    </row>
    <row r="2" spans="1:15" x14ac:dyDescent="0.35">
      <c r="B2" s="143"/>
      <c r="C2" s="144"/>
      <c r="D2" s="152" t="s">
        <v>4</v>
      </c>
      <c r="E2" s="4"/>
      <c r="F2" s="151"/>
      <c r="G2" s="151"/>
      <c r="I2" s="151"/>
    </row>
    <row r="3" spans="1:15" x14ac:dyDescent="0.35">
      <c r="A3" s="5"/>
      <c r="B3" s="143"/>
      <c r="C3" s="144"/>
      <c r="D3" s="152"/>
      <c r="E3" s="6"/>
      <c r="F3" s="151"/>
      <c r="G3" s="151"/>
      <c r="I3" s="151"/>
    </row>
    <row r="4" spans="1:15" x14ac:dyDescent="0.35">
      <c r="A4" s="5"/>
      <c r="B4" s="6"/>
      <c r="C4" s="6"/>
      <c r="D4" s="152"/>
      <c r="E4" s="6"/>
      <c r="F4" s="151"/>
      <c r="G4" s="151"/>
      <c r="I4" s="151"/>
    </row>
    <row r="5" spans="1:15" x14ac:dyDescent="0.35">
      <c r="A5" s="5"/>
      <c r="B5" s="7" t="s">
        <v>5</v>
      </c>
      <c r="C5" s="7" t="s">
        <v>6</v>
      </c>
      <c r="D5" s="152"/>
      <c r="E5" s="8" t="s">
        <v>7</v>
      </c>
      <c r="F5" s="7" t="s">
        <v>8</v>
      </c>
      <c r="G5" s="7" t="s">
        <v>8</v>
      </c>
      <c r="I5" s="7" t="s">
        <v>8</v>
      </c>
      <c r="O5" s="9"/>
    </row>
    <row r="6" spans="1:15" x14ac:dyDescent="0.35">
      <c r="D6" s="10"/>
      <c r="E6" s="11"/>
      <c r="I6" s="12"/>
    </row>
    <row r="7" spans="1:15" x14ac:dyDescent="0.35">
      <c r="A7" s="13">
        <v>1</v>
      </c>
      <c r="B7" s="14" t="s">
        <v>47</v>
      </c>
      <c r="C7" s="14" t="s">
        <v>48</v>
      </c>
      <c r="D7" s="15">
        <v>1</v>
      </c>
      <c r="E7" s="16"/>
      <c r="F7" s="17">
        <v>93</v>
      </c>
      <c r="G7" s="17">
        <v>97</v>
      </c>
      <c r="I7" s="18">
        <f t="shared" ref="I7:I41" si="0">F7+G7</f>
        <v>190</v>
      </c>
    </row>
    <row r="8" spans="1:15" x14ac:dyDescent="0.35">
      <c r="A8" s="13">
        <v>2</v>
      </c>
      <c r="B8" s="14" t="s">
        <v>49</v>
      </c>
      <c r="C8" s="14" t="s">
        <v>50</v>
      </c>
      <c r="D8" s="15">
        <v>0.98947368421052628</v>
      </c>
      <c r="E8" s="16"/>
      <c r="F8" s="17">
        <v>95</v>
      </c>
      <c r="G8" s="17">
        <v>93</v>
      </c>
      <c r="I8" s="18">
        <f t="shared" si="0"/>
        <v>188</v>
      </c>
      <c r="J8" t="s">
        <v>13</v>
      </c>
      <c r="O8" s="9"/>
    </row>
    <row r="9" spans="1:15" x14ac:dyDescent="0.35">
      <c r="A9" s="13">
        <v>3</v>
      </c>
      <c r="B9" s="14" t="s">
        <v>51</v>
      </c>
      <c r="C9" s="14" t="s">
        <v>52</v>
      </c>
      <c r="D9" s="15">
        <v>0.98947368421052628</v>
      </c>
      <c r="E9" s="16"/>
      <c r="F9" s="17">
        <v>94</v>
      </c>
      <c r="G9" s="17">
        <v>94</v>
      </c>
      <c r="I9" s="18">
        <f t="shared" si="0"/>
        <v>188</v>
      </c>
      <c r="J9" t="s">
        <v>13</v>
      </c>
    </row>
    <row r="10" spans="1:15" x14ac:dyDescent="0.35">
      <c r="A10" s="148">
        <v>4</v>
      </c>
      <c r="B10" s="14" t="s">
        <v>32</v>
      </c>
      <c r="C10" s="14" t="s">
        <v>53</v>
      </c>
      <c r="D10" s="15">
        <v>0.98421052631578942</v>
      </c>
      <c r="E10" s="16"/>
      <c r="F10" s="17">
        <v>91</v>
      </c>
      <c r="G10" s="17">
        <v>96</v>
      </c>
      <c r="I10" s="18">
        <f t="shared" si="0"/>
        <v>187</v>
      </c>
      <c r="O10" s="9"/>
    </row>
    <row r="11" spans="1:15" x14ac:dyDescent="0.35">
      <c r="A11" s="149"/>
      <c r="B11" s="14" t="s">
        <v>54</v>
      </c>
      <c r="C11" s="14" t="s">
        <v>55</v>
      </c>
      <c r="D11" s="15">
        <v>0.98421052631578942</v>
      </c>
      <c r="E11" s="16"/>
      <c r="F11" s="17">
        <v>92</v>
      </c>
      <c r="G11" s="17">
        <v>95</v>
      </c>
      <c r="I11" s="18">
        <f t="shared" si="0"/>
        <v>187</v>
      </c>
    </row>
    <row r="12" spans="1:15" x14ac:dyDescent="0.35">
      <c r="A12" s="148">
        <v>6</v>
      </c>
      <c r="B12" s="14" t="s">
        <v>49</v>
      </c>
      <c r="C12" s="14" t="s">
        <v>56</v>
      </c>
      <c r="D12" s="15">
        <v>0.97368421052631582</v>
      </c>
      <c r="E12" s="16"/>
      <c r="F12" s="17">
        <v>93</v>
      </c>
      <c r="G12" s="17">
        <v>92</v>
      </c>
      <c r="I12" s="18">
        <f t="shared" si="0"/>
        <v>185</v>
      </c>
      <c r="O12" s="9"/>
    </row>
    <row r="13" spans="1:15" x14ac:dyDescent="0.35">
      <c r="A13" s="149"/>
      <c r="B13" s="19" t="s">
        <v>57</v>
      </c>
      <c r="C13" s="14" t="s">
        <v>50</v>
      </c>
      <c r="D13" s="15">
        <v>0.97368421052631582</v>
      </c>
      <c r="E13" s="16"/>
      <c r="F13" s="17">
        <v>94</v>
      </c>
      <c r="G13" s="17">
        <v>91</v>
      </c>
      <c r="I13" s="18">
        <f t="shared" si="0"/>
        <v>185</v>
      </c>
      <c r="O13" s="9"/>
    </row>
    <row r="14" spans="1:15" x14ac:dyDescent="0.35">
      <c r="A14" s="148">
        <v>8</v>
      </c>
      <c r="B14" s="14" t="s">
        <v>9</v>
      </c>
      <c r="C14" s="14" t="s">
        <v>58</v>
      </c>
      <c r="D14" s="15">
        <v>0.96842105263157896</v>
      </c>
      <c r="E14" s="16"/>
      <c r="F14" s="17">
        <v>90</v>
      </c>
      <c r="G14" s="17">
        <v>94</v>
      </c>
      <c r="I14" s="18">
        <f t="shared" si="0"/>
        <v>184</v>
      </c>
      <c r="O14" s="9"/>
    </row>
    <row r="15" spans="1:15" x14ac:dyDescent="0.35">
      <c r="A15" s="149"/>
      <c r="B15" s="14" t="s">
        <v>49</v>
      </c>
      <c r="C15" s="14" t="s">
        <v>59</v>
      </c>
      <c r="D15" s="15">
        <v>0.96842105263157896</v>
      </c>
      <c r="E15" s="16"/>
      <c r="F15" s="17">
        <v>91</v>
      </c>
      <c r="G15" s="17">
        <v>93</v>
      </c>
      <c r="I15" s="18">
        <f t="shared" si="0"/>
        <v>184</v>
      </c>
      <c r="O15" s="9"/>
    </row>
    <row r="16" spans="1:15" x14ac:dyDescent="0.35">
      <c r="A16" s="13">
        <v>10</v>
      </c>
      <c r="B16" s="14" t="s">
        <v>28</v>
      </c>
      <c r="C16" s="14" t="s">
        <v>60</v>
      </c>
      <c r="D16" s="15">
        <v>0.9631578947368421</v>
      </c>
      <c r="E16" s="16"/>
      <c r="F16" s="17">
        <v>89</v>
      </c>
      <c r="G16" s="17">
        <v>94</v>
      </c>
      <c r="I16" s="18">
        <f t="shared" si="0"/>
        <v>183</v>
      </c>
    </row>
    <row r="17" spans="1:15" x14ac:dyDescent="0.35">
      <c r="A17" s="13">
        <v>11</v>
      </c>
      <c r="B17" s="14" t="s">
        <v>20</v>
      </c>
      <c r="C17" s="14" t="s">
        <v>61</v>
      </c>
      <c r="D17" s="15">
        <v>0.95789473684210524</v>
      </c>
      <c r="E17" s="16"/>
      <c r="F17" s="17">
        <v>88</v>
      </c>
      <c r="G17" s="17">
        <v>94</v>
      </c>
      <c r="I17" s="18">
        <f t="shared" si="0"/>
        <v>182</v>
      </c>
    </row>
    <row r="18" spans="1:15" x14ac:dyDescent="0.35">
      <c r="A18" s="13">
        <v>12</v>
      </c>
      <c r="B18" s="14" t="s">
        <v>62</v>
      </c>
      <c r="C18" s="14" t="s">
        <v>63</v>
      </c>
      <c r="D18" s="15">
        <v>0.95263157894736838</v>
      </c>
      <c r="E18" s="16"/>
      <c r="F18" s="17">
        <v>88</v>
      </c>
      <c r="G18" s="17">
        <v>93</v>
      </c>
      <c r="I18" s="18">
        <f t="shared" si="0"/>
        <v>181</v>
      </c>
      <c r="O18" s="9"/>
    </row>
    <row r="19" spans="1:15" x14ac:dyDescent="0.35">
      <c r="A19" s="148">
        <v>13</v>
      </c>
      <c r="B19" s="14" t="s">
        <v>64</v>
      </c>
      <c r="C19" s="14" t="s">
        <v>65</v>
      </c>
      <c r="D19" s="15">
        <v>0.94736842105263153</v>
      </c>
      <c r="E19" s="16"/>
      <c r="F19" s="17">
        <v>86</v>
      </c>
      <c r="G19" s="17">
        <v>94</v>
      </c>
      <c r="I19" s="18">
        <f t="shared" si="0"/>
        <v>180</v>
      </c>
      <c r="O19" s="9"/>
    </row>
    <row r="20" spans="1:15" x14ac:dyDescent="0.35">
      <c r="A20" s="149"/>
      <c r="B20" s="19" t="s">
        <v>54</v>
      </c>
      <c r="C20" s="14" t="s">
        <v>66</v>
      </c>
      <c r="D20" s="15">
        <v>0.94736842105263153</v>
      </c>
      <c r="E20" s="16"/>
      <c r="F20" s="17">
        <v>89</v>
      </c>
      <c r="G20" s="17">
        <v>91</v>
      </c>
      <c r="I20" s="18">
        <f t="shared" si="0"/>
        <v>180</v>
      </c>
    </row>
    <row r="21" spans="1:15" x14ac:dyDescent="0.35">
      <c r="A21" s="13">
        <v>15</v>
      </c>
      <c r="B21" s="19" t="s">
        <v>67</v>
      </c>
      <c r="C21" s="14" t="s">
        <v>68</v>
      </c>
      <c r="D21" s="15">
        <v>0.9263157894736842</v>
      </c>
      <c r="E21" s="16"/>
      <c r="F21" s="17">
        <v>85</v>
      </c>
      <c r="G21" s="17">
        <v>91</v>
      </c>
      <c r="I21" s="18">
        <f t="shared" si="0"/>
        <v>176</v>
      </c>
      <c r="O21" s="9"/>
    </row>
    <row r="22" spans="1:15" x14ac:dyDescent="0.35">
      <c r="A22" s="13">
        <v>16</v>
      </c>
      <c r="B22" s="19" t="s">
        <v>69</v>
      </c>
      <c r="C22" s="14" t="s">
        <v>70</v>
      </c>
      <c r="D22" s="15">
        <v>0.91578947368421049</v>
      </c>
      <c r="E22" s="16"/>
      <c r="F22" s="17">
        <v>84</v>
      </c>
      <c r="G22" s="17">
        <v>90</v>
      </c>
      <c r="I22" s="18">
        <f t="shared" si="0"/>
        <v>174</v>
      </c>
      <c r="O22" s="9"/>
    </row>
    <row r="23" spans="1:15" x14ac:dyDescent="0.35">
      <c r="A23" s="148">
        <v>17</v>
      </c>
      <c r="B23" s="19" t="s">
        <v>71</v>
      </c>
      <c r="C23" s="14" t="s">
        <v>72</v>
      </c>
      <c r="D23" s="15">
        <v>0.90526315789473688</v>
      </c>
      <c r="E23" s="16"/>
      <c r="F23" s="17">
        <v>84</v>
      </c>
      <c r="G23" s="17">
        <v>88</v>
      </c>
      <c r="I23" s="18">
        <f t="shared" si="0"/>
        <v>172</v>
      </c>
    </row>
    <row r="24" spans="1:15" x14ac:dyDescent="0.35">
      <c r="A24" s="150"/>
      <c r="B24" s="19" t="s">
        <v>73</v>
      </c>
      <c r="C24" s="14" t="s">
        <v>74</v>
      </c>
      <c r="D24" s="15">
        <v>0.90526315789473688</v>
      </c>
      <c r="E24" s="16"/>
      <c r="F24" s="17">
        <v>84</v>
      </c>
      <c r="G24" s="17">
        <v>88</v>
      </c>
      <c r="I24" s="18">
        <f t="shared" si="0"/>
        <v>172</v>
      </c>
      <c r="O24" s="9"/>
    </row>
    <row r="25" spans="1:15" x14ac:dyDescent="0.35">
      <c r="A25" s="149"/>
      <c r="B25" s="19" t="s">
        <v>49</v>
      </c>
      <c r="C25" s="14" t="s">
        <v>75</v>
      </c>
      <c r="D25" s="15">
        <v>0.90526315789473688</v>
      </c>
      <c r="E25" s="16"/>
      <c r="F25" s="17">
        <v>87</v>
      </c>
      <c r="G25" s="17">
        <v>85</v>
      </c>
      <c r="I25" s="18">
        <f t="shared" si="0"/>
        <v>172</v>
      </c>
      <c r="O25" s="9"/>
    </row>
    <row r="26" spans="1:15" x14ac:dyDescent="0.35">
      <c r="A26" s="148">
        <v>20</v>
      </c>
      <c r="B26" s="19" t="s">
        <v>76</v>
      </c>
      <c r="C26" s="14" t="s">
        <v>77</v>
      </c>
      <c r="D26" s="15">
        <v>0.9</v>
      </c>
      <c r="E26" s="16"/>
      <c r="F26" s="17">
        <v>84</v>
      </c>
      <c r="G26" s="17">
        <v>87</v>
      </c>
      <c r="I26" s="18">
        <f t="shared" si="0"/>
        <v>171</v>
      </c>
    </row>
    <row r="27" spans="1:15" x14ac:dyDescent="0.35">
      <c r="A27" s="149"/>
      <c r="B27" s="19" t="s">
        <v>16</v>
      </c>
      <c r="C27" s="14" t="s">
        <v>78</v>
      </c>
      <c r="D27" s="15">
        <v>0.9</v>
      </c>
      <c r="E27" s="16"/>
      <c r="F27" s="17">
        <v>85</v>
      </c>
      <c r="G27" s="17">
        <v>86</v>
      </c>
      <c r="I27" s="18">
        <f t="shared" si="0"/>
        <v>171</v>
      </c>
      <c r="O27" s="9"/>
    </row>
    <row r="28" spans="1:15" x14ac:dyDescent="0.35">
      <c r="A28" s="13">
        <v>22</v>
      </c>
      <c r="B28" s="19" t="s">
        <v>28</v>
      </c>
      <c r="C28" s="14" t="s">
        <v>79</v>
      </c>
      <c r="D28" s="15">
        <v>0.89473684210526316</v>
      </c>
      <c r="E28" s="16"/>
      <c r="F28" s="17">
        <v>85</v>
      </c>
      <c r="G28" s="17">
        <v>85</v>
      </c>
      <c r="I28" s="18">
        <f t="shared" si="0"/>
        <v>170</v>
      </c>
      <c r="O28" s="9"/>
    </row>
    <row r="29" spans="1:15" x14ac:dyDescent="0.35">
      <c r="A29" s="148">
        <v>23</v>
      </c>
      <c r="B29" s="19" t="s">
        <v>80</v>
      </c>
      <c r="C29" s="14" t="s">
        <v>81</v>
      </c>
      <c r="D29" s="15">
        <v>0.88947368421052631</v>
      </c>
      <c r="E29" s="16"/>
      <c r="F29" s="17">
        <v>84</v>
      </c>
      <c r="G29" s="17">
        <v>85</v>
      </c>
      <c r="I29" s="18">
        <f t="shared" si="0"/>
        <v>169</v>
      </c>
    </row>
    <row r="30" spans="1:15" x14ac:dyDescent="0.35">
      <c r="A30" s="149"/>
      <c r="B30" s="19" t="s">
        <v>28</v>
      </c>
      <c r="C30" s="14" t="s">
        <v>82</v>
      </c>
      <c r="D30" s="15">
        <v>0.88947368421052631</v>
      </c>
      <c r="E30" s="16"/>
      <c r="F30" s="17">
        <v>88</v>
      </c>
      <c r="G30" s="17">
        <v>81</v>
      </c>
      <c r="I30" s="18">
        <f t="shared" si="0"/>
        <v>169</v>
      </c>
      <c r="O30" s="9"/>
    </row>
    <row r="31" spans="1:15" x14ac:dyDescent="0.35">
      <c r="A31" s="13">
        <v>25</v>
      </c>
      <c r="B31" s="19" t="s">
        <v>83</v>
      </c>
      <c r="C31" s="14" t="s">
        <v>84</v>
      </c>
      <c r="D31" s="15">
        <v>0.88421052631578945</v>
      </c>
      <c r="E31" s="16"/>
      <c r="F31" s="17">
        <v>81</v>
      </c>
      <c r="G31" s="17">
        <v>87</v>
      </c>
      <c r="I31" s="18">
        <f t="shared" si="0"/>
        <v>168</v>
      </c>
      <c r="O31" s="9"/>
    </row>
    <row r="32" spans="1:15" x14ac:dyDescent="0.35">
      <c r="A32" s="13">
        <v>26</v>
      </c>
      <c r="B32" s="19" t="s">
        <v>85</v>
      </c>
      <c r="C32" s="14" t="s">
        <v>86</v>
      </c>
      <c r="D32" s="15">
        <v>0.86842105263157898</v>
      </c>
      <c r="E32" s="16"/>
      <c r="F32" s="17">
        <v>84</v>
      </c>
      <c r="G32" s="17">
        <v>81</v>
      </c>
      <c r="I32" s="18">
        <f t="shared" si="0"/>
        <v>165</v>
      </c>
    </row>
    <row r="33" spans="1:15" x14ac:dyDescent="0.35">
      <c r="A33" s="13">
        <v>27</v>
      </c>
      <c r="B33" s="19" t="s">
        <v>87</v>
      </c>
      <c r="C33" s="14" t="s">
        <v>88</v>
      </c>
      <c r="D33" s="15">
        <v>0.86315789473684212</v>
      </c>
      <c r="E33" s="16"/>
      <c r="F33" s="17">
        <v>82</v>
      </c>
      <c r="G33" s="17">
        <v>82</v>
      </c>
      <c r="I33" s="18">
        <f t="shared" si="0"/>
        <v>164</v>
      </c>
      <c r="O33" s="9"/>
    </row>
    <row r="34" spans="1:15" x14ac:dyDescent="0.35">
      <c r="A34" s="13">
        <v>28</v>
      </c>
      <c r="B34" s="19" t="s">
        <v>67</v>
      </c>
      <c r="C34" s="14" t="s">
        <v>89</v>
      </c>
      <c r="D34" s="15">
        <v>0.85263157894736841</v>
      </c>
      <c r="E34" s="16"/>
      <c r="F34" s="17">
        <v>80</v>
      </c>
      <c r="G34" s="17">
        <v>82</v>
      </c>
      <c r="I34" s="18">
        <f t="shared" si="0"/>
        <v>162</v>
      </c>
    </row>
    <row r="35" spans="1:15" x14ac:dyDescent="0.35">
      <c r="A35" s="13">
        <v>29</v>
      </c>
      <c r="B35" s="19" t="s">
        <v>37</v>
      </c>
      <c r="C35" s="14" t="s">
        <v>90</v>
      </c>
      <c r="D35" s="15">
        <v>0.83684210526315794</v>
      </c>
      <c r="E35" s="16"/>
      <c r="F35" s="17">
        <v>83</v>
      </c>
      <c r="G35" s="17">
        <v>76</v>
      </c>
      <c r="I35" s="18">
        <f t="shared" si="0"/>
        <v>159</v>
      </c>
    </row>
    <row r="36" spans="1:15" x14ac:dyDescent="0.35">
      <c r="A36" s="13">
        <v>30</v>
      </c>
      <c r="B36" s="19" t="s">
        <v>32</v>
      </c>
      <c r="C36" s="14" t="s">
        <v>91</v>
      </c>
      <c r="D36" s="15">
        <v>0.8</v>
      </c>
      <c r="E36" s="16"/>
      <c r="F36" s="17">
        <v>70</v>
      </c>
      <c r="G36" s="17">
        <v>82</v>
      </c>
      <c r="I36" s="18">
        <f t="shared" si="0"/>
        <v>152</v>
      </c>
    </row>
    <row r="37" spans="1:15" x14ac:dyDescent="0.35">
      <c r="A37" s="13">
        <v>31</v>
      </c>
      <c r="B37" s="19" t="s">
        <v>92</v>
      </c>
      <c r="C37" s="14" t="s">
        <v>93</v>
      </c>
      <c r="D37" s="15">
        <v>0.47368421052631576</v>
      </c>
      <c r="E37" s="16"/>
      <c r="F37" s="17"/>
      <c r="G37" s="17">
        <v>90</v>
      </c>
      <c r="I37" s="18">
        <f t="shared" si="0"/>
        <v>90</v>
      </c>
    </row>
    <row r="38" spans="1:15" x14ac:dyDescent="0.35">
      <c r="A38" s="13">
        <v>32</v>
      </c>
      <c r="B38" s="19" t="s">
        <v>22</v>
      </c>
      <c r="C38" s="14" t="s">
        <v>94</v>
      </c>
      <c r="D38" s="15">
        <v>0.4631578947368421</v>
      </c>
      <c r="E38" s="16"/>
      <c r="F38" s="17">
        <v>88</v>
      </c>
      <c r="G38" s="17"/>
      <c r="I38" s="18">
        <f t="shared" si="0"/>
        <v>88</v>
      </c>
      <c r="O38" s="9"/>
    </row>
    <row r="39" spans="1:15" x14ac:dyDescent="0.35">
      <c r="A39" s="13">
        <v>33</v>
      </c>
      <c r="B39" s="19" t="s">
        <v>95</v>
      </c>
      <c r="C39" s="14" t="s">
        <v>96</v>
      </c>
      <c r="D39" s="15">
        <v>0.44210526315789472</v>
      </c>
      <c r="E39" s="16"/>
      <c r="F39" s="17">
        <v>84</v>
      </c>
      <c r="G39" s="17"/>
      <c r="I39" s="18">
        <f t="shared" si="0"/>
        <v>84</v>
      </c>
      <c r="O39" s="9"/>
    </row>
    <row r="40" spans="1:15" x14ac:dyDescent="0.35">
      <c r="A40" s="13">
        <v>34</v>
      </c>
      <c r="B40" s="19" t="s">
        <v>16</v>
      </c>
      <c r="C40" s="14" t="s">
        <v>97</v>
      </c>
      <c r="D40" s="15">
        <v>0.43684210526315792</v>
      </c>
      <c r="E40" s="16"/>
      <c r="F40" s="17">
        <v>83</v>
      </c>
      <c r="G40" s="17"/>
      <c r="I40" s="18">
        <f t="shared" si="0"/>
        <v>83</v>
      </c>
      <c r="O40" s="9"/>
    </row>
    <row r="41" spans="1:15" x14ac:dyDescent="0.35">
      <c r="A41" s="13">
        <v>35</v>
      </c>
      <c r="B41" s="19" t="s">
        <v>98</v>
      </c>
      <c r="C41" s="14" t="s">
        <v>99</v>
      </c>
      <c r="D41" s="15">
        <v>0.3473684210526316</v>
      </c>
      <c r="E41" s="16"/>
      <c r="F41" s="17">
        <v>66</v>
      </c>
      <c r="G41" s="17"/>
      <c r="I41" s="18">
        <f t="shared" si="0"/>
        <v>66</v>
      </c>
    </row>
    <row r="43" spans="1:15" x14ac:dyDescent="0.35">
      <c r="I43" s="20"/>
    </row>
  </sheetData>
  <mergeCells count="13">
    <mergeCell ref="A29:A30"/>
    <mergeCell ref="A10:A11"/>
    <mergeCell ref="A12:A13"/>
    <mergeCell ref="A14:A15"/>
    <mergeCell ref="A19:A20"/>
    <mergeCell ref="A23:A25"/>
    <mergeCell ref="A26:A27"/>
    <mergeCell ref="B1:C1"/>
    <mergeCell ref="F1:F4"/>
    <mergeCell ref="G1:G4"/>
    <mergeCell ref="I1:I4"/>
    <mergeCell ref="B2:C3"/>
    <mergeCell ref="D2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70D7B-85A5-4A8D-8523-2B2EACD970C7}">
  <dimension ref="A1:O19"/>
  <sheetViews>
    <sheetView workbookViewId="0">
      <selection activeCell="H19" sqref="H19:I19"/>
    </sheetView>
  </sheetViews>
  <sheetFormatPr defaultRowHeight="14.5" x14ac:dyDescent="0.35"/>
  <cols>
    <col min="1" max="1" width="4.1796875" customWidth="1"/>
    <col min="2" max="2" width="12.26953125" customWidth="1"/>
    <col min="3" max="3" width="15.453125" customWidth="1"/>
    <col min="4" max="4" width="12.7265625" customWidth="1"/>
    <col min="5" max="5" width="12.26953125" customWidth="1"/>
    <col min="6" max="7" width="10" customWidth="1"/>
    <col min="9" max="9" width="10" customWidth="1"/>
    <col min="13" max="13" width="9.7265625" bestFit="1" customWidth="1"/>
    <col min="257" max="257" width="4.1796875" customWidth="1"/>
    <col min="258" max="258" width="12.26953125" customWidth="1"/>
    <col min="259" max="259" width="15.453125" customWidth="1"/>
    <col min="260" max="260" width="12.7265625" customWidth="1"/>
    <col min="261" max="261" width="12.26953125" customWidth="1"/>
    <col min="262" max="263" width="10" customWidth="1"/>
    <col min="265" max="265" width="10" customWidth="1"/>
    <col min="513" max="513" width="4.1796875" customWidth="1"/>
    <col min="514" max="514" width="12.26953125" customWidth="1"/>
    <col min="515" max="515" width="15.453125" customWidth="1"/>
    <col min="516" max="516" width="12.7265625" customWidth="1"/>
    <col min="517" max="517" width="12.26953125" customWidth="1"/>
    <col min="518" max="519" width="10" customWidth="1"/>
    <col min="521" max="521" width="10" customWidth="1"/>
    <col min="769" max="769" width="4.1796875" customWidth="1"/>
    <col min="770" max="770" width="12.26953125" customWidth="1"/>
    <col min="771" max="771" width="15.453125" customWidth="1"/>
    <col min="772" max="772" width="12.7265625" customWidth="1"/>
    <col min="773" max="773" width="12.26953125" customWidth="1"/>
    <col min="774" max="775" width="10" customWidth="1"/>
    <col min="777" max="777" width="10" customWidth="1"/>
    <col min="1025" max="1025" width="4.1796875" customWidth="1"/>
    <col min="1026" max="1026" width="12.26953125" customWidth="1"/>
    <col min="1027" max="1027" width="15.453125" customWidth="1"/>
    <col min="1028" max="1028" width="12.7265625" customWidth="1"/>
    <col min="1029" max="1029" width="12.26953125" customWidth="1"/>
    <col min="1030" max="1031" width="10" customWidth="1"/>
    <col min="1033" max="1033" width="10" customWidth="1"/>
    <col min="1281" max="1281" width="4.1796875" customWidth="1"/>
    <col min="1282" max="1282" width="12.26953125" customWidth="1"/>
    <col min="1283" max="1283" width="15.453125" customWidth="1"/>
    <col min="1284" max="1284" width="12.7265625" customWidth="1"/>
    <col min="1285" max="1285" width="12.26953125" customWidth="1"/>
    <col min="1286" max="1287" width="10" customWidth="1"/>
    <col min="1289" max="1289" width="10" customWidth="1"/>
    <col min="1537" max="1537" width="4.1796875" customWidth="1"/>
    <col min="1538" max="1538" width="12.26953125" customWidth="1"/>
    <col min="1539" max="1539" width="15.453125" customWidth="1"/>
    <col min="1540" max="1540" width="12.7265625" customWidth="1"/>
    <col min="1541" max="1541" width="12.26953125" customWidth="1"/>
    <col min="1542" max="1543" width="10" customWidth="1"/>
    <col min="1545" max="1545" width="10" customWidth="1"/>
    <col min="1793" max="1793" width="4.1796875" customWidth="1"/>
    <col min="1794" max="1794" width="12.26953125" customWidth="1"/>
    <col min="1795" max="1795" width="15.453125" customWidth="1"/>
    <col min="1796" max="1796" width="12.7265625" customWidth="1"/>
    <col min="1797" max="1797" width="12.26953125" customWidth="1"/>
    <col min="1798" max="1799" width="10" customWidth="1"/>
    <col min="1801" max="1801" width="10" customWidth="1"/>
    <col min="2049" max="2049" width="4.1796875" customWidth="1"/>
    <col min="2050" max="2050" width="12.26953125" customWidth="1"/>
    <col min="2051" max="2051" width="15.453125" customWidth="1"/>
    <col min="2052" max="2052" width="12.7265625" customWidth="1"/>
    <col min="2053" max="2053" width="12.26953125" customWidth="1"/>
    <col min="2054" max="2055" width="10" customWidth="1"/>
    <col min="2057" max="2057" width="10" customWidth="1"/>
    <col min="2305" max="2305" width="4.1796875" customWidth="1"/>
    <col min="2306" max="2306" width="12.26953125" customWidth="1"/>
    <col min="2307" max="2307" width="15.453125" customWidth="1"/>
    <col min="2308" max="2308" width="12.7265625" customWidth="1"/>
    <col min="2309" max="2309" width="12.26953125" customWidth="1"/>
    <col min="2310" max="2311" width="10" customWidth="1"/>
    <col min="2313" max="2313" width="10" customWidth="1"/>
    <col min="2561" max="2561" width="4.1796875" customWidth="1"/>
    <col min="2562" max="2562" width="12.26953125" customWidth="1"/>
    <col min="2563" max="2563" width="15.453125" customWidth="1"/>
    <col min="2564" max="2564" width="12.7265625" customWidth="1"/>
    <col min="2565" max="2565" width="12.26953125" customWidth="1"/>
    <col min="2566" max="2567" width="10" customWidth="1"/>
    <col min="2569" max="2569" width="10" customWidth="1"/>
    <col min="2817" max="2817" width="4.1796875" customWidth="1"/>
    <col min="2818" max="2818" width="12.26953125" customWidth="1"/>
    <col min="2819" max="2819" width="15.453125" customWidth="1"/>
    <col min="2820" max="2820" width="12.7265625" customWidth="1"/>
    <col min="2821" max="2821" width="12.26953125" customWidth="1"/>
    <col min="2822" max="2823" width="10" customWidth="1"/>
    <col min="2825" max="2825" width="10" customWidth="1"/>
    <col min="3073" max="3073" width="4.1796875" customWidth="1"/>
    <col min="3074" max="3074" width="12.26953125" customWidth="1"/>
    <col min="3075" max="3075" width="15.453125" customWidth="1"/>
    <col min="3076" max="3076" width="12.7265625" customWidth="1"/>
    <col min="3077" max="3077" width="12.26953125" customWidth="1"/>
    <col min="3078" max="3079" width="10" customWidth="1"/>
    <col min="3081" max="3081" width="10" customWidth="1"/>
    <col min="3329" max="3329" width="4.1796875" customWidth="1"/>
    <col min="3330" max="3330" width="12.26953125" customWidth="1"/>
    <col min="3331" max="3331" width="15.453125" customWidth="1"/>
    <col min="3332" max="3332" width="12.7265625" customWidth="1"/>
    <col min="3333" max="3333" width="12.26953125" customWidth="1"/>
    <col min="3334" max="3335" width="10" customWidth="1"/>
    <col min="3337" max="3337" width="10" customWidth="1"/>
    <col min="3585" max="3585" width="4.1796875" customWidth="1"/>
    <col min="3586" max="3586" width="12.26953125" customWidth="1"/>
    <col min="3587" max="3587" width="15.453125" customWidth="1"/>
    <col min="3588" max="3588" width="12.7265625" customWidth="1"/>
    <col min="3589" max="3589" width="12.26953125" customWidth="1"/>
    <col min="3590" max="3591" width="10" customWidth="1"/>
    <col min="3593" max="3593" width="10" customWidth="1"/>
    <col min="3841" max="3841" width="4.1796875" customWidth="1"/>
    <col min="3842" max="3842" width="12.26953125" customWidth="1"/>
    <col min="3843" max="3843" width="15.453125" customWidth="1"/>
    <col min="3844" max="3844" width="12.7265625" customWidth="1"/>
    <col min="3845" max="3845" width="12.26953125" customWidth="1"/>
    <col min="3846" max="3847" width="10" customWidth="1"/>
    <col min="3849" max="3849" width="10" customWidth="1"/>
    <col min="4097" max="4097" width="4.1796875" customWidth="1"/>
    <col min="4098" max="4098" width="12.26953125" customWidth="1"/>
    <col min="4099" max="4099" width="15.453125" customWidth="1"/>
    <col min="4100" max="4100" width="12.7265625" customWidth="1"/>
    <col min="4101" max="4101" width="12.26953125" customWidth="1"/>
    <col min="4102" max="4103" width="10" customWidth="1"/>
    <col min="4105" max="4105" width="10" customWidth="1"/>
    <col min="4353" max="4353" width="4.1796875" customWidth="1"/>
    <col min="4354" max="4354" width="12.26953125" customWidth="1"/>
    <col min="4355" max="4355" width="15.453125" customWidth="1"/>
    <col min="4356" max="4356" width="12.7265625" customWidth="1"/>
    <col min="4357" max="4357" width="12.26953125" customWidth="1"/>
    <col min="4358" max="4359" width="10" customWidth="1"/>
    <col min="4361" max="4361" width="10" customWidth="1"/>
    <col min="4609" max="4609" width="4.1796875" customWidth="1"/>
    <col min="4610" max="4610" width="12.26953125" customWidth="1"/>
    <col min="4611" max="4611" width="15.453125" customWidth="1"/>
    <col min="4612" max="4612" width="12.7265625" customWidth="1"/>
    <col min="4613" max="4613" width="12.26953125" customWidth="1"/>
    <col min="4614" max="4615" width="10" customWidth="1"/>
    <col min="4617" max="4617" width="10" customWidth="1"/>
    <col min="4865" max="4865" width="4.1796875" customWidth="1"/>
    <col min="4866" max="4866" width="12.26953125" customWidth="1"/>
    <col min="4867" max="4867" width="15.453125" customWidth="1"/>
    <col min="4868" max="4868" width="12.7265625" customWidth="1"/>
    <col min="4869" max="4869" width="12.26953125" customWidth="1"/>
    <col min="4870" max="4871" width="10" customWidth="1"/>
    <col min="4873" max="4873" width="10" customWidth="1"/>
    <col min="5121" max="5121" width="4.1796875" customWidth="1"/>
    <col min="5122" max="5122" width="12.26953125" customWidth="1"/>
    <col min="5123" max="5123" width="15.453125" customWidth="1"/>
    <col min="5124" max="5124" width="12.7265625" customWidth="1"/>
    <col min="5125" max="5125" width="12.26953125" customWidth="1"/>
    <col min="5126" max="5127" width="10" customWidth="1"/>
    <col min="5129" max="5129" width="10" customWidth="1"/>
    <col min="5377" max="5377" width="4.1796875" customWidth="1"/>
    <col min="5378" max="5378" width="12.26953125" customWidth="1"/>
    <col min="5379" max="5379" width="15.453125" customWidth="1"/>
    <col min="5380" max="5380" width="12.7265625" customWidth="1"/>
    <col min="5381" max="5381" width="12.26953125" customWidth="1"/>
    <col min="5382" max="5383" width="10" customWidth="1"/>
    <col min="5385" max="5385" width="10" customWidth="1"/>
    <col min="5633" max="5633" width="4.1796875" customWidth="1"/>
    <col min="5634" max="5634" width="12.26953125" customWidth="1"/>
    <col min="5635" max="5635" width="15.453125" customWidth="1"/>
    <col min="5636" max="5636" width="12.7265625" customWidth="1"/>
    <col min="5637" max="5637" width="12.26953125" customWidth="1"/>
    <col min="5638" max="5639" width="10" customWidth="1"/>
    <col min="5641" max="5641" width="10" customWidth="1"/>
    <col min="5889" max="5889" width="4.1796875" customWidth="1"/>
    <col min="5890" max="5890" width="12.26953125" customWidth="1"/>
    <col min="5891" max="5891" width="15.453125" customWidth="1"/>
    <col min="5892" max="5892" width="12.7265625" customWidth="1"/>
    <col min="5893" max="5893" width="12.26953125" customWidth="1"/>
    <col min="5894" max="5895" width="10" customWidth="1"/>
    <col min="5897" max="5897" width="10" customWidth="1"/>
    <col min="6145" max="6145" width="4.1796875" customWidth="1"/>
    <col min="6146" max="6146" width="12.26953125" customWidth="1"/>
    <col min="6147" max="6147" width="15.453125" customWidth="1"/>
    <col min="6148" max="6148" width="12.7265625" customWidth="1"/>
    <col min="6149" max="6149" width="12.26953125" customWidth="1"/>
    <col min="6150" max="6151" width="10" customWidth="1"/>
    <col min="6153" max="6153" width="10" customWidth="1"/>
    <col min="6401" max="6401" width="4.1796875" customWidth="1"/>
    <col min="6402" max="6402" width="12.26953125" customWidth="1"/>
    <col min="6403" max="6403" width="15.453125" customWidth="1"/>
    <col min="6404" max="6404" width="12.7265625" customWidth="1"/>
    <col min="6405" max="6405" width="12.26953125" customWidth="1"/>
    <col min="6406" max="6407" width="10" customWidth="1"/>
    <col min="6409" max="6409" width="10" customWidth="1"/>
    <col min="6657" max="6657" width="4.1796875" customWidth="1"/>
    <col min="6658" max="6658" width="12.26953125" customWidth="1"/>
    <col min="6659" max="6659" width="15.453125" customWidth="1"/>
    <col min="6660" max="6660" width="12.7265625" customWidth="1"/>
    <col min="6661" max="6661" width="12.26953125" customWidth="1"/>
    <col min="6662" max="6663" width="10" customWidth="1"/>
    <col min="6665" max="6665" width="10" customWidth="1"/>
    <col min="6913" max="6913" width="4.1796875" customWidth="1"/>
    <col min="6914" max="6914" width="12.26953125" customWidth="1"/>
    <col min="6915" max="6915" width="15.453125" customWidth="1"/>
    <col min="6916" max="6916" width="12.7265625" customWidth="1"/>
    <col min="6917" max="6917" width="12.26953125" customWidth="1"/>
    <col min="6918" max="6919" width="10" customWidth="1"/>
    <col min="6921" max="6921" width="10" customWidth="1"/>
    <col min="7169" max="7169" width="4.1796875" customWidth="1"/>
    <col min="7170" max="7170" width="12.26953125" customWidth="1"/>
    <col min="7171" max="7171" width="15.453125" customWidth="1"/>
    <col min="7172" max="7172" width="12.7265625" customWidth="1"/>
    <col min="7173" max="7173" width="12.26953125" customWidth="1"/>
    <col min="7174" max="7175" width="10" customWidth="1"/>
    <col min="7177" max="7177" width="10" customWidth="1"/>
    <col min="7425" max="7425" width="4.1796875" customWidth="1"/>
    <col min="7426" max="7426" width="12.26953125" customWidth="1"/>
    <col min="7427" max="7427" width="15.453125" customWidth="1"/>
    <col min="7428" max="7428" width="12.7265625" customWidth="1"/>
    <col min="7429" max="7429" width="12.26953125" customWidth="1"/>
    <col min="7430" max="7431" width="10" customWidth="1"/>
    <col min="7433" max="7433" width="10" customWidth="1"/>
    <col min="7681" max="7681" width="4.1796875" customWidth="1"/>
    <col min="7682" max="7682" width="12.26953125" customWidth="1"/>
    <col min="7683" max="7683" width="15.453125" customWidth="1"/>
    <col min="7684" max="7684" width="12.7265625" customWidth="1"/>
    <col min="7685" max="7685" width="12.26953125" customWidth="1"/>
    <col min="7686" max="7687" width="10" customWidth="1"/>
    <col min="7689" max="7689" width="10" customWidth="1"/>
    <col min="7937" max="7937" width="4.1796875" customWidth="1"/>
    <col min="7938" max="7938" width="12.26953125" customWidth="1"/>
    <col min="7939" max="7939" width="15.453125" customWidth="1"/>
    <col min="7940" max="7940" width="12.7265625" customWidth="1"/>
    <col min="7941" max="7941" width="12.26953125" customWidth="1"/>
    <col min="7942" max="7943" width="10" customWidth="1"/>
    <col min="7945" max="7945" width="10" customWidth="1"/>
    <col min="8193" max="8193" width="4.1796875" customWidth="1"/>
    <col min="8194" max="8194" width="12.26953125" customWidth="1"/>
    <col min="8195" max="8195" width="15.453125" customWidth="1"/>
    <col min="8196" max="8196" width="12.7265625" customWidth="1"/>
    <col min="8197" max="8197" width="12.26953125" customWidth="1"/>
    <col min="8198" max="8199" width="10" customWidth="1"/>
    <col min="8201" max="8201" width="10" customWidth="1"/>
    <col min="8449" max="8449" width="4.1796875" customWidth="1"/>
    <col min="8450" max="8450" width="12.26953125" customWidth="1"/>
    <col min="8451" max="8451" width="15.453125" customWidth="1"/>
    <col min="8452" max="8452" width="12.7265625" customWidth="1"/>
    <col min="8453" max="8453" width="12.26953125" customWidth="1"/>
    <col min="8454" max="8455" width="10" customWidth="1"/>
    <col min="8457" max="8457" width="10" customWidth="1"/>
    <col min="8705" max="8705" width="4.1796875" customWidth="1"/>
    <col min="8706" max="8706" width="12.26953125" customWidth="1"/>
    <col min="8707" max="8707" width="15.453125" customWidth="1"/>
    <col min="8708" max="8708" width="12.7265625" customWidth="1"/>
    <col min="8709" max="8709" width="12.26953125" customWidth="1"/>
    <col min="8710" max="8711" width="10" customWidth="1"/>
    <col min="8713" max="8713" width="10" customWidth="1"/>
    <col min="8961" max="8961" width="4.1796875" customWidth="1"/>
    <col min="8962" max="8962" width="12.26953125" customWidth="1"/>
    <col min="8963" max="8963" width="15.453125" customWidth="1"/>
    <col min="8964" max="8964" width="12.7265625" customWidth="1"/>
    <col min="8965" max="8965" width="12.26953125" customWidth="1"/>
    <col min="8966" max="8967" width="10" customWidth="1"/>
    <col min="8969" max="8969" width="10" customWidth="1"/>
    <col min="9217" max="9217" width="4.1796875" customWidth="1"/>
    <col min="9218" max="9218" width="12.26953125" customWidth="1"/>
    <col min="9219" max="9219" width="15.453125" customWidth="1"/>
    <col min="9220" max="9220" width="12.7265625" customWidth="1"/>
    <col min="9221" max="9221" width="12.26953125" customWidth="1"/>
    <col min="9222" max="9223" width="10" customWidth="1"/>
    <col min="9225" max="9225" width="10" customWidth="1"/>
    <col min="9473" max="9473" width="4.1796875" customWidth="1"/>
    <col min="9474" max="9474" width="12.26953125" customWidth="1"/>
    <col min="9475" max="9475" width="15.453125" customWidth="1"/>
    <col min="9476" max="9476" width="12.7265625" customWidth="1"/>
    <col min="9477" max="9477" width="12.26953125" customWidth="1"/>
    <col min="9478" max="9479" width="10" customWidth="1"/>
    <col min="9481" max="9481" width="10" customWidth="1"/>
    <col min="9729" max="9729" width="4.1796875" customWidth="1"/>
    <col min="9730" max="9730" width="12.26953125" customWidth="1"/>
    <col min="9731" max="9731" width="15.453125" customWidth="1"/>
    <col min="9732" max="9732" width="12.7265625" customWidth="1"/>
    <col min="9733" max="9733" width="12.26953125" customWidth="1"/>
    <col min="9734" max="9735" width="10" customWidth="1"/>
    <col min="9737" max="9737" width="10" customWidth="1"/>
    <col min="9985" max="9985" width="4.1796875" customWidth="1"/>
    <col min="9986" max="9986" width="12.26953125" customWidth="1"/>
    <col min="9987" max="9987" width="15.453125" customWidth="1"/>
    <col min="9988" max="9988" width="12.7265625" customWidth="1"/>
    <col min="9989" max="9989" width="12.26953125" customWidth="1"/>
    <col min="9990" max="9991" width="10" customWidth="1"/>
    <col min="9993" max="9993" width="10" customWidth="1"/>
    <col min="10241" max="10241" width="4.1796875" customWidth="1"/>
    <col min="10242" max="10242" width="12.26953125" customWidth="1"/>
    <col min="10243" max="10243" width="15.453125" customWidth="1"/>
    <col min="10244" max="10244" width="12.7265625" customWidth="1"/>
    <col min="10245" max="10245" width="12.26953125" customWidth="1"/>
    <col min="10246" max="10247" width="10" customWidth="1"/>
    <col min="10249" max="10249" width="10" customWidth="1"/>
    <col min="10497" max="10497" width="4.1796875" customWidth="1"/>
    <col min="10498" max="10498" width="12.26953125" customWidth="1"/>
    <col min="10499" max="10499" width="15.453125" customWidth="1"/>
    <col min="10500" max="10500" width="12.7265625" customWidth="1"/>
    <col min="10501" max="10501" width="12.26953125" customWidth="1"/>
    <col min="10502" max="10503" width="10" customWidth="1"/>
    <col min="10505" max="10505" width="10" customWidth="1"/>
    <col min="10753" max="10753" width="4.1796875" customWidth="1"/>
    <col min="10754" max="10754" width="12.26953125" customWidth="1"/>
    <col min="10755" max="10755" width="15.453125" customWidth="1"/>
    <col min="10756" max="10756" width="12.7265625" customWidth="1"/>
    <col min="10757" max="10757" width="12.26953125" customWidth="1"/>
    <col min="10758" max="10759" width="10" customWidth="1"/>
    <col min="10761" max="10761" width="10" customWidth="1"/>
    <col min="11009" max="11009" width="4.1796875" customWidth="1"/>
    <col min="11010" max="11010" width="12.26953125" customWidth="1"/>
    <col min="11011" max="11011" width="15.453125" customWidth="1"/>
    <col min="11012" max="11012" width="12.7265625" customWidth="1"/>
    <col min="11013" max="11013" width="12.26953125" customWidth="1"/>
    <col min="11014" max="11015" width="10" customWidth="1"/>
    <col min="11017" max="11017" width="10" customWidth="1"/>
    <col min="11265" max="11265" width="4.1796875" customWidth="1"/>
    <col min="11266" max="11266" width="12.26953125" customWidth="1"/>
    <col min="11267" max="11267" width="15.453125" customWidth="1"/>
    <col min="11268" max="11268" width="12.7265625" customWidth="1"/>
    <col min="11269" max="11269" width="12.26953125" customWidth="1"/>
    <col min="11270" max="11271" width="10" customWidth="1"/>
    <col min="11273" max="11273" width="10" customWidth="1"/>
    <col min="11521" max="11521" width="4.1796875" customWidth="1"/>
    <col min="11522" max="11522" width="12.26953125" customWidth="1"/>
    <col min="11523" max="11523" width="15.453125" customWidth="1"/>
    <col min="11524" max="11524" width="12.7265625" customWidth="1"/>
    <col min="11525" max="11525" width="12.26953125" customWidth="1"/>
    <col min="11526" max="11527" width="10" customWidth="1"/>
    <col min="11529" max="11529" width="10" customWidth="1"/>
    <col min="11777" max="11777" width="4.1796875" customWidth="1"/>
    <col min="11778" max="11778" width="12.26953125" customWidth="1"/>
    <col min="11779" max="11779" width="15.453125" customWidth="1"/>
    <col min="11780" max="11780" width="12.7265625" customWidth="1"/>
    <col min="11781" max="11781" width="12.26953125" customWidth="1"/>
    <col min="11782" max="11783" width="10" customWidth="1"/>
    <col min="11785" max="11785" width="10" customWidth="1"/>
    <col min="12033" max="12033" width="4.1796875" customWidth="1"/>
    <col min="12034" max="12034" width="12.26953125" customWidth="1"/>
    <col min="12035" max="12035" width="15.453125" customWidth="1"/>
    <col min="12036" max="12036" width="12.7265625" customWidth="1"/>
    <col min="12037" max="12037" width="12.26953125" customWidth="1"/>
    <col min="12038" max="12039" width="10" customWidth="1"/>
    <col min="12041" max="12041" width="10" customWidth="1"/>
    <col min="12289" max="12289" width="4.1796875" customWidth="1"/>
    <col min="12290" max="12290" width="12.26953125" customWidth="1"/>
    <col min="12291" max="12291" width="15.453125" customWidth="1"/>
    <col min="12292" max="12292" width="12.7265625" customWidth="1"/>
    <col min="12293" max="12293" width="12.26953125" customWidth="1"/>
    <col min="12294" max="12295" width="10" customWidth="1"/>
    <col min="12297" max="12297" width="10" customWidth="1"/>
    <col min="12545" max="12545" width="4.1796875" customWidth="1"/>
    <col min="12546" max="12546" width="12.26953125" customWidth="1"/>
    <col min="12547" max="12547" width="15.453125" customWidth="1"/>
    <col min="12548" max="12548" width="12.7265625" customWidth="1"/>
    <col min="12549" max="12549" width="12.26953125" customWidth="1"/>
    <col min="12550" max="12551" width="10" customWidth="1"/>
    <col min="12553" max="12553" width="10" customWidth="1"/>
    <col min="12801" max="12801" width="4.1796875" customWidth="1"/>
    <col min="12802" max="12802" width="12.26953125" customWidth="1"/>
    <col min="12803" max="12803" width="15.453125" customWidth="1"/>
    <col min="12804" max="12804" width="12.7265625" customWidth="1"/>
    <col min="12805" max="12805" width="12.26953125" customWidth="1"/>
    <col min="12806" max="12807" width="10" customWidth="1"/>
    <col min="12809" max="12809" width="10" customWidth="1"/>
    <col min="13057" max="13057" width="4.1796875" customWidth="1"/>
    <col min="13058" max="13058" width="12.26953125" customWidth="1"/>
    <col min="13059" max="13059" width="15.453125" customWidth="1"/>
    <col min="13060" max="13060" width="12.7265625" customWidth="1"/>
    <col min="13061" max="13061" width="12.26953125" customWidth="1"/>
    <col min="13062" max="13063" width="10" customWidth="1"/>
    <col min="13065" max="13065" width="10" customWidth="1"/>
    <col min="13313" max="13313" width="4.1796875" customWidth="1"/>
    <col min="13314" max="13314" width="12.26953125" customWidth="1"/>
    <col min="13315" max="13315" width="15.453125" customWidth="1"/>
    <col min="13316" max="13316" width="12.7265625" customWidth="1"/>
    <col min="13317" max="13317" width="12.26953125" customWidth="1"/>
    <col min="13318" max="13319" width="10" customWidth="1"/>
    <col min="13321" max="13321" width="10" customWidth="1"/>
    <col min="13569" max="13569" width="4.1796875" customWidth="1"/>
    <col min="13570" max="13570" width="12.26953125" customWidth="1"/>
    <col min="13571" max="13571" width="15.453125" customWidth="1"/>
    <col min="13572" max="13572" width="12.7265625" customWidth="1"/>
    <col min="13573" max="13573" width="12.26953125" customWidth="1"/>
    <col min="13574" max="13575" width="10" customWidth="1"/>
    <col min="13577" max="13577" width="10" customWidth="1"/>
    <col min="13825" max="13825" width="4.1796875" customWidth="1"/>
    <col min="13826" max="13826" width="12.26953125" customWidth="1"/>
    <col min="13827" max="13827" width="15.453125" customWidth="1"/>
    <col min="13828" max="13828" width="12.7265625" customWidth="1"/>
    <col min="13829" max="13829" width="12.26953125" customWidth="1"/>
    <col min="13830" max="13831" width="10" customWidth="1"/>
    <col min="13833" max="13833" width="10" customWidth="1"/>
    <col min="14081" max="14081" width="4.1796875" customWidth="1"/>
    <col min="14082" max="14082" width="12.26953125" customWidth="1"/>
    <col min="14083" max="14083" width="15.453125" customWidth="1"/>
    <col min="14084" max="14084" width="12.7265625" customWidth="1"/>
    <col min="14085" max="14085" width="12.26953125" customWidth="1"/>
    <col min="14086" max="14087" width="10" customWidth="1"/>
    <col min="14089" max="14089" width="10" customWidth="1"/>
    <col min="14337" max="14337" width="4.1796875" customWidth="1"/>
    <col min="14338" max="14338" width="12.26953125" customWidth="1"/>
    <col min="14339" max="14339" width="15.453125" customWidth="1"/>
    <col min="14340" max="14340" width="12.7265625" customWidth="1"/>
    <col min="14341" max="14341" width="12.26953125" customWidth="1"/>
    <col min="14342" max="14343" width="10" customWidth="1"/>
    <col min="14345" max="14345" width="10" customWidth="1"/>
    <col min="14593" max="14593" width="4.1796875" customWidth="1"/>
    <col min="14594" max="14594" width="12.26953125" customWidth="1"/>
    <col min="14595" max="14595" width="15.453125" customWidth="1"/>
    <col min="14596" max="14596" width="12.7265625" customWidth="1"/>
    <col min="14597" max="14597" width="12.26953125" customWidth="1"/>
    <col min="14598" max="14599" width="10" customWidth="1"/>
    <col min="14601" max="14601" width="10" customWidth="1"/>
    <col min="14849" max="14849" width="4.1796875" customWidth="1"/>
    <col min="14850" max="14850" width="12.26953125" customWidth="1"/>
    <col min="14851" max="14851" width="15.453125" customWidth="1"/>
    <col min="14852" max="14852" width="12.7265625" customWidth="1"/>
    <col min="14853" max="14853" width="12.26953125" customWidth="1"/>
    <col min="14854" max="14855" width="10" customWidth="1"/>
    <col min="14857" max="14857" width="10" customWidth="1"/>
    <col min="15105" max="15105" width="4.1796875" customWidth="1"/>
    <col min="15106" max="15106" width="12.26953125" customWidth="1"/>
    <col min="15107" max="15107" width="15.453125" customWidth="1"/>
    <col min="15108" max="15108" width="12.7265625" customWidth="1"/>
    <col min="15109" max="15109" width="12.26953125" customWidth="1"/>
    <col min="15110" max="15111" width="10" customWidth="1"/>
    <col min="15113" max="15113" width="10" customWidth="1"/>
    <col min="15361" max="15361" width="4.1796875" customWidth="1"/>
    <col min="15362" max="15362" width="12.26953125" customWidth="1"/>
    <col min="15363" max="15363" width="15.453125" customWidth="1"/>
    <col min="15364" max="15364" width="12.7265625" customWidth="1"/>
    <col min="15365" max="15365" width="12.26953125" customWidth="1"/>
    <col min="15366" max="15367" width="10" customWidth="1"/>
    <col min="15369" max="15369" width="10" customWidth="1"/>
    <col min="15617" max="15617" width="4.1796875" customWidth="1"/>
    <col min="15618" max="15618" width="12.26953125" customWidth="1"/>
    <col min="15619" max="15619" width="15.453125" customWidth="1"/>
    <col min="15620" max="15620" width="12.7265625" customWidth="1"/>
    <col min="15621" max="15621" width="12.26953125" customWidth="1"/>
    <col min="15622" max="15623" width="10" customWidth="1"/>
    <col min="15625" max="15625" width="10" customWidth="1"/>
    <col min="15873" max="15873" width="4.1796875" customWidth="1"/>
    <col min="15874" max="15874" width="12.26953125" customWidth="1"/>
    <col min="15875" max="15875" width="15.453125" customWidth="1"/>
    <col min="15876" max="15876" width="12.7265625" customWidth="1"/>
    <col min="15877" max="15877" width="12.26953125" customWidth="1"/>
    <col min="15878" max="15879" width="10" customWidth="1"/>
    <col min="15881" max="15881" width="10" customWidth="1"/>
    <col min="16129" max="16129" width="4.1796875" customWidth="1"/>
    <col min="16130" max="16130" width="12.26953125" customWidth="1"/>
    <col min="16131" max="16131" width="15.453125" customWidth="1"/>
    <col min="16132" max="16132" width="12.7265625" customWidth="1"/>
    <col min="16133" max="16133" width="12.26953125" customWidth="1"/>
    <col min="16134" max="16135" width="10" customWidth="1"/>
    <col min="16137" max="16137" width="10" customWidth="1"/>
  </cols>
  <sheetData>
    <row r="1" spans="1:15" ht="20" x14ac:dyDescent="0.35">
      <c r="A1" s="1"/>
      <c r="B1" s="139" t="s">
        <v>100</v>
      </c>
      <c r="C1" s="139"/>
      <c r="D1" s="2"/>
      <c r="E1" s="3"/>
      <c r="F1" s="151" t="s">
        <v>1</v>
      </c>
      <c r="G1" s="151" t="s">
        <v>2</v>
      </c>
      <c r="H1" s="1"/>
      <c r="I1" s="151" t="s">
        <v>3</v>
      </c>
    </row>
    <row r="2" spans="1:15" x14ac:dyDescent="0.35">
      <c r="B2" s="143"/>
      <c r="C2" s="144"/>
      <c r="D2" s="152" t="s">
        <v>4</v>
      </c>
      <c r="E2" s="4"/>
      <c r="F2" s="151"/>
      <c r="G2" s="151"/>
      <c r="I2" s="151"/>
    </row>
    <row r="3" spans="1:15" x14ac:dyDescent="0.35">
      <c r="A3" s="5"/>
      <c r="B3" s="143"/>
      <c r="C3" s="144"/>
      <c r="D3" s="152"/>
      <c r="E3" s="6"/>
      <c r="F3" s="151"/>
      <c r="G3" s="151"/>
      <c r="I3" s="151"/>
    </row>
    <row r="4" spans="1:15" x14ac:dyDescent="0.35">
      <c r="A4" s="5"/>
      <c r="B4" s="6"/>
      <c r="C4" s="6"/>
      <c r="D4" s="152"/>
      <c r="E4" s="6"/>
      <c r="F4" s="151"/>
      <c r="G4" s="151"/>
      <c r="I4" s="151"/>
    </row>
    <row r="5" spans="1:15" x14ac:dyDescent="0.35">
      <c r="A5" s="5"/>
      <c r="B5" s="7" t="s">
        <v>5</v>
      </c>
      <c r="C5" s="7" t="s">
        <v>6</v>
      </c>
      <c r="D5" s="152"/>
      <c r="E5" s="8" t="s">
        <v>7</v>
      </c>
      <c r="F5" s="7" t="s">
        <v>8</v>
      </c>
      <c r="G5" s="7" t="s">
        <v>8</v>
      </c>
      <c r="I5" s="7" t="s">
        <v>8</v>
      </c>
      <c r="O5" s="9"/>
    </row>
    <row r="6" spans="1:15" x14ac:dyDescent="0.35">
      <c r="D6" s="10"/>
      <c r="E6" s="11"/>
      <c r="I6" s="12"/>
    </row>
    <row r="7" spans="1:15" x14ac:dyDescent="0.35">
      <c r="A7" s="13">
        <v>1</v>
      </c>
      <c r="B7" s="14" t="s">
        <v>32</v>
      </c>
      <c r="C7" s="14" t="s">
        <v>101</v>
      </c>
      <c r="D7" s="15">
        <v>1</v>
      </c>
      <c r="E7" s="16"/>
      <c r="F7" s="17">
        <v>89</v>
      </c>
      <c r="G7" s="17">
        <v>91</v>
      </c>
      <c r="I7" s="18">
        <f t="shared" ref="I7:I17" si="0">F7+G7</f>
        <v>180</v>
      </c>
    </row>
    <row r="8" spans="1:15" x14ac:dyDescent="0.35">
      <c r="A8" s="13">
        <v>2</v>
      </c>
      <c r="B8" s="14" t="s">
        <v>49</v>
      </c>
      <c r="C8" s="14" t="s">
        <v>102</v>
      </c>
      <c r="D8" s="15">
        <v>0.99444444444444446</v>
      </c>
      <c r="E8" s="16"/>
      <c r="F8" s="17">
        <v>86</v>
      </c>
      <c r="G8" s="17">
        <v>93</v>
      </c>
      <c r="I8" s="18">
        <f t="shared" si="0"/>
        <v>179</v>
      </c>
      <c r="J8" t="s">
        <v>13</v>
      </c>
      <c r="O8" s="9"/>
    </row>
    <row r="9" spans="1:15" x14ac:dyDescent="0.35">
      <c r="A9" s="13">
        <v>3</v>
      </c>
      <c r="B9" s="14" t="s">
        <v>103</v>
      </c>
      <c r="C9" s="14" t="s">
        <v>104</v>
      </c>
      <c r="D9" s="15">
        <v>0.99444444444444446</v>
      </c>
      <c r="E9" s="16"/>
      <c r="F9" s="17">
        <v>91</v>
      </c>
      <c r="G9" s="17">
        <v>88</v>
      </c>
      <c r="I9" s="18">
        <f t="shared" si="0"/>
        <v>179</v>
      </c>
      <c r="J9" t="s">
        <v>13</v>
      </c>
    </row>
    <row r="10" spans="1:15" x14ac:dyDescent="0.35">
      <c r="A10" s="13">
        <v>4</v>
      </c>
      <c r="B10" s="14" t="s">
        <v>32</v>
      </c>
      <c r="C10" s="14" t="s">
        <v>105</v>
      </c>
      <c r="D10" s="15">
        <v>0.97222222222222221</v>
      </c>
      <c r="E10" s="16"/>
      <c r="F10" s="17">
        <v>85</v>
      </c>
      <c r="G10" s="17">
        <v>90</v>
      </c>
      <c r="I10" s="18">
        <f t="shared" si="0"/>
        <v>175</v>
      </c>
      <c r="O10" s="9"/>
    </row>
    <row r="11" spans="1:15" x14ac:dyDescent="0.35">
      <c r="A11" s="13">
        <v>5</v>
      </c>
      <c r="B11" s="14" t="s">
        <v>32</v>
      </c>
      <c r="C11" s="14" t="s">
        <v>106</v>
      </c>
      <c r="D11" s="15">
        <v>0.95</v>
      </c>
      <c r="E11" s="16"/>
      <c r="F11" s="17">
        <v>84</v>
      </c>
      <c r="G11" s="17">
        <v>87</v>
      </c>
      <c r="I11" s="18">
        <f t="shared" si="0"/>
        <v>171</v>
      </c>
    </row>
    <row r="12" spans="1:15" x14ac:dyDescent="0.35">
      <c r="A12" s="13">
        <v>6</v>
      </c>
      <c r="B12" s="14" t="s">
        <v>107</v>
      </c>
      <c r="C12" s="14" t="s">
        <v>108</v>
      </c>
      <c r="D12" s="15">
        <v>0.91666666666666663</v>
      </c>
      <c r="E12" s="16"/>
      <c r="F12" s="17">
        <v>84</v>
      </c>
      <c r="G12" s="17">
        <v>81</v>
      </c>
      <c r="I12" s="18">
        <f t="shared" si="0"/>
        <v>165</v>
      </c>
      <c r="O12" s="9"/>
    </row>
    <row r="13" spans="1:15" x14ac:dyDescent="0.35">
      <c r="A13" s="13">
        <v>7</v>
      </c>
      <c r="B13" s="19" t="s">
        <v>16</v>
      </c>
      <c r="C13" s="14" t="s">
        <v>109</v>
      </c>
      <c r="D13" s="15">
        <v>0.91111111111111109</v>
      </c>
      <c r="E13" s="16"/>
      <c r="F13" s="17">
        <v>81</v>
      </c>
      <c r="G13" s="17">
        <v>83</v>
      </c>
      <c r="I13" s="18">
        <f t="shared" si="0"/>
        <v>164</v>
      </c>
      <c r="O13" s="9"/>
    </row>
    <row r="14" spans="1:15" x14ac:dyDescent="0.35">
      <c r="A14" s="13">
        <v>8</v>
      </c>
      <c r="B14" s="14" t="s">
        <v>32</v>
      </c>
      <c r="C14" s="14" t="s">
        <v>110</v>
      </c>
      <c r="D14" s="15">
        <v>0.90555555555555556</v>
      </c>
      <c r="E14" s="16"/>
      <c r="F14" s="17">
        <v>78</v>
      </c>
      <c r="G14" s="17">
        <v>85</v>
      </c>
      <c r="I14" s="18">
        <f t="shared" si="0"/>
        <v>163</v>
      </c>
      <c r="O14" s="9"/>
    </row>
    <row r="15" spans="1:15" x14ac:dyDescent="0.35">
      <c r="A15" s="13">
        <v>9</v>
      </c>
      <c r="B15" s="14" t="s">
        <v>43</v>
      </c>
      <c r="C15" s="14" t="s">
        <v>111</v>
      </c>
      <c r="D15" s="15">
        <v>0.8833333333333333</v>
      </c>
      <c r="E15" s="16"/>
      <c r="F15" s="17">
        <v>80</v>
      </c>
      <c r="G15" s="17">
        <v>79</v>
      </c>
      <c r="I15" s="18">
        <f t="shared" si="0"/>
        <v>159</v>
      </c>
      <c r="O15" s="9"/>
    </row>
    <row r="16" spans="1:15" x14ac:dyDescent="0.35">
      <c r="A16" s="13">
        <v>10</v>
      </c>
      <c r="B16" s="14" t="s">
        <v>92</v>
      </c>
      <c r="C16" s="14" t="s">
        <v>112</v>
      </c>
      <c r="D16" s="15">
        <v>0.87777777777777777</v>
      </c>
      <c r="E16" s="16"/>
      <c r="F16" s="17">
        <v>70</v>
      </c>
      <c r="G16" s="17">
        <v>88</v>
      </c>
      <c r="I16" s="18">
        <f t="shared" si="0"/>
        <v>158</v>
      </c>
    </row>
    <row r="17" spans="1:9" x14ac:dyDescent="0.35">
      <c r="A17" s="13">
        <v>11</v>
      </c>
      <c r="B17" s="14" t="s">
        <v>95</v>
      </c>
      <c r="C17" s="14" t="s">
        <v>113</v>
      </c>
      <c r="D17" s="15">
        <v>0.81111111111111112</v>
      </c>
      <c r="E17" s="16"/>
      <c r="F17" s="17">
        <v>67</v>
      </c>
      <c r="G17" s="17">
        <v>79</v>
      </c>
      <c r="I17" s="18">
        <f t="shared" si="0"/>
        <v>146</v>
      </c>
    </row>
    <row r="19" spans="1:9" x14ac:dyDescent="0.35">
      <c r="I19" s="20"/>
    </row>
  </sheetData>
  <mergeCells count="6">
    <mergeCell ref="B1:C1"/>
    <mergeCell ref="F1:F4"/>
    <mergeCell ref="G1:G4"/>
    <mergeCell ref="I1:I4"/>
    <mergeCell ref="B2:C3"/>
    <mergeCell ref="D2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C2B05-7630-4361-94CD-B86C3310AC3A}">
  <dimension ref="A1:O12"/>
  <sheetViews>
    <sheetView workbookViewId="0">
      <selection activeCell="H12" sqref="H12:I12"/>
    </sheetView>
  </sheetViews>
  <sheetFormatPr defaultRowHeight="14.5" x14ac:dyDescent="0.35"/>
  <cols>
    <col min="1" max="1" width="4.1796875" customWidth="1"/>
    <col min="2" max="2" width="12.26953125" customWidth="1"/>
    <col min="3" max="3" width="15.453125" customWidth="1"/>
    <col min="4" max="4" width="12.7265625" customWidth="1"/>
    <col min="5" max="5" width="12.26953125" customWidth="1"/>
    <col min="6" max="7" width="10" customWidth="1"/>
    <col min="9" max="9" width="10" customWidth="1"/>
    <col min="13" max="13" width="9.7265625" bestFit="1" customWidth="1"/>
    <col min="257" max="257" width="4.1796875" customWidth="1"/>
    <col min="258" max="258" width="12.26953125" customWidth="1"/>
    <col min="259" max="259" width="15.453125" customWidth="1"/>
    <col min="260" max="260" width="12.7265625" customWidth="1"/>
    <col min="261" max="261" width="12.26953125" customWidth="1"/>
    <col min="262" max="263" width="10" customWidth="1"/>
    <col min="265" max="265" width="10" customWidth="1"/>
    <col min="513" max="513" width="4.1796875" customWidth="1"/>
    <col min="514" max="514" width="12.26953125" customWidth="1"/>
    <col min="515" max="515" width="15.453125" customWidth="1"/>
    <col min="516" max="516" width="12.7265625" customWidth="1"/>
    <col min="517" max="517" width="12.26953125" customWidth="1"/>
    <col min="518" max="519" width="10" customWidth="1"/>
    <col min="521" max="521" width="10" customWidth="1"/>
    <col min="769" max="769" width="4.1796875" customWidth="1"/>
    <col min="770" max="770" width="12.26953125" customWidth="1"/>
    <col min="771" max="771" width="15.453125" customWidth="1"/>
    <col min="772" max="772" width="12.7265625" customWidth="1"/>
    <col min="773" max="773" width="12.26953125" customWidth="1"/>
    <col min="774" max="775" width="10" customWidth="1"/>
    <col min="777" max="777" width="10" customWidth="1"/>
    <col min="1025" max="1025" width="4.1796875" customWidth="1"/>
    <col min="1026" max="1026" width="12.26953125" customWidth="1"/>
    <col min="1027" max="1027" width="15.453125" customWidth="1"/>
    <col min="1028" max="1028" width="12.7265625" customWidth="1"/>
    <col min="1029" max="1029" width="12.26953125" customWidth="1"/>
    <col min="1030" max="1031" width="10" customWidth="1"/>
    <col min="1033" max="1033" width="10" customWidth="1"/>
    <col min="1281" max="1281" width="4.1796875" customWidth="1"/>
    <col min="1282" max="1282" width="12.26953125" customWidth="1"/>
    <col min="1283" max="1283" width="15.453125" customWidth="1"/>
    <col min="1284" max="1284" width="12.7265625" customWidth="1"/>
    <col min="1285" max="1285" width="12.26953125" customWidth="1"/>
    <col min="1286" max="1287" width="10" customWidth="1"/>
    <col min="1289" max="1289" width="10" customWidth="1"/>
    <col min="1537" max="1537" width="4.1796875" customWidth="1"/>
    <col min="1538" max="1538" width="12.26953125" customWidth="1"/>
    <col min="1539" max="1539" width="15.453125" customWidth="1"/>
    <col min="1540" max="1540" width="12.7265625" customWidth="1"/>
    <col min="1541" max="1541" width="12.26953125" customWidth="1"/>
    <col min="1542" max="1543" width="10" customWidth="1"/>
    <col min="1545" max="1545" width="10" customWidth="1"/>
    <col min="1793" max="1793" width="4.1796875" customWidth="1"/>
    <col min="1794" max="1794" width="12.26953125" customWidth="1"/>
    <col min="1795" max="1795" width="15.453125" customWidth="1"/>
    <col min="1796" max="1796" width="12.7265625" customWidth="1"/>
    <col min="1797" max="1797" width="12.26953125" customWidth="1"/>
    <col min="1798" max="1799" width="10" customWidth="1"/>
    <col min="1801" max="1801" width="10" customWidth="1"/>
    <col min="2049" max="2049" width="4.1796875" customWidth="1"/>
    <col min="2050" max="2050" width="12.26953125" customWidth="1"/>
    <col min="2051" max="2051" width="15.453125" customWidth="1"/>
    <col min="2052" max="2052" width="12.7265625" customWidth="1"/>
    <col min="2053" max="2053" width="12.26953125" customWidth="1"/>
    <col min="2054" max="2055" width="10" customWidth="1"/>
    <col min="2057" max="2057" width="10" customWidth="1"/>
    <col min="2305" max="2305" width="4.1796875" customWidth="1"/>
    <col min="2306" max="2306" width="12.26953125" customWidth="1"/>
    <col min="2307" max="2307" width="15.453125" customWidth="1"/>
    <col min="2308" max="2308" width="12.7265625" customWidth="1"/>
    <col min="2309" max="2309" width="12.26953125" customWidth="1"/>
    <col min="2310" max="2311" width="10" customWidth="1"/>
    <col min="2313" max="2313" width="10" customWidth="1"/>
    <col min="2561" max="2561" width="4.1796875" customWidth="1"/>
    <col min="2562" max="2562" width="12.26953125" customWidth="1"/>
    <col min="2563" max="2563" width="15.453125" customWidth="1"/>
    <col min="2564" max="2564" width="12.7265625" customWidth="1"/>
    <col min="2565" max="2565" width="12.26953125" customWidth="1"/>
    <col min="2566" max="2567" width="10" customWidth="1"/>
    <col min="2569" max="2569" width="10" customWidth="1"/>
    <col min="2817" max="2817" width="4.1796875" customWidth="1"/>
    <col min="2818" max="2818" width="12.26953125" customWidth="1"/>
    <col min="2819" max="2819" width="15.453125" customWidth="1"/>
    <col min="2820" max="2820" width="12.7265625" customWidth="1"/>
    <col min="2821" max="2821" width="12.26953125" customWidth="1"/>
    <col min="2822" max="2823" width="10" customWidth="1"/>
    <col min="2825" max="2825" width="10" customWidth="1"/>
    <col min="3073" max="3073" width="4.1796875" customWidth="1"/>
    <col min="3074" max="3074" width="12.26953125" customWidth="1"/>
    <col min="3075" max="3075" width="15.453125" customWidth="1"/>
    <col min="3076" max="3076" width="12.7265625" customWidth="1"/>
    <col min="3077" max="3077" width="12.26953125" customWidth="1"/>
    <col min="3078" max="3079" width="10" customWidth="1"/>
    <col min="3081" max="3081" width="10" customWidth="1"/>
    <col min="3329" max="3329" width="4.1796875" customWidth="1"/>
    <col min="3330" max="3330" width="12.26953125" customWidth="1"/>
    <col min="3331" max="3331" width="15.453125" customWidth="1"/>
    <col min="3332" max="3332" width="12.7265625" customWidth="1"/>
    <col min="3333" max="3333" width="12.26953125" customWidth="1"/>
    <col min="3334" max="3335" width="10" customWidth="1"/>
    <col min="3337" max="3337" width="10" customWidth="1"/>
    <col min="3585" max="3585" width="4.1796875" customWidth="1"/>
    <col min="3586" max="3586" width="12.26953125" customWidth="1"/>
    <col min="3587" max="3587" width="15.453125" customWidth="1"/>
    <col min="3588" max="3588" width="12.7265625" customWidth="1"/>
    <col min="3589" max="3589" width="12.26953125" customWidth="1"/>
    <col min="3590" max="3591" width="10" customWidth="1"/>
    <col min="3593" max="3593" width="10" customWidth="1"/>
    <col min="3841" max="3841" width="4.1796875" customWidth="1"/>
    <col min="3842" max="3842" width="12.26953125" customWidth="1"/>
    <col min="3843" max="3843" width="15.453125" customWidth="1"/>
    <col min="3844" max="3844" width="12.7265625" customWidth="1"/>
    <col min="3845" max="3845" width="12.26953125" customWidth="1"/>
    <col min="3846" max="3847" width="10" customWidth="1"/>
    <col min="3849" max="3849" width="10" customWidth="1"/>
    <col min="4097" max="4097" width="4.1796875" customWidth="1"/>
    <col min="4098" max="4098" width="12.26953125" customWidth="1"/>
    <col min="4099" max="4099" width="15.453125" customWidth="1"/>
    <col min="4100" max="4100" width="12.7265625" customWidth="1"/>
    <col min="4101" max="4101" width="12.26953125" customWidth="1"/>
    <col min="4102" max="4103" width="10" customWidth="1"/>
    <col min="4105" max="4105" width="10" customWidth="1"/>
    <col min="4353" max="4353" width="4.1796875" customWidth="1"/>
    <col min="4354" max="4354" width="12.26953125" customWidth="1"/>
    <col min="4355" max="4355" width="15.453125" customWidth="1"/>
    <col min="4356" max="4356" width="12.7265625" customWidth="1"/>
    <col min="4357" max="4357" width="12.26953125" customWidth="1"/>
    <col min="4358" max="4359" width="10" customWidth="1"/>
    <col min="4361" max="4361" width="10" customWidth="1"/>
    <col min="4609" max="4609" width="4.1796875" customWidth="1"/>
    <col min="4610" max="4610" width="12.26953125" customWidth="1"/>
    <col min="4611" max="4611" width="15.453125" customWidth="1"/>
    <col min="4612" max="4612" width="12.7265625" customWidth="1"/>
    <col min="4613" max="4613" width="12.26953125" customWidth="1"/>
    <col min="4614" max="4615" width="10" customWidth="1"/>
    <col min="4617" max="4617" width="10" customWidth="1"/>
    <col min="4865" max="4865" width="4.1796875" customWidth="1"/>
    <col min="4866" max="4866" width="12.26953125" customWidth="1"/>
    <col min="4867" max="4867" width="15.453125" customWidth="1"/>
    <col min="4868" max="4868" width="12.7265625" customWidth="1"/>
    <col min="4869" max="4869" width="12.26953125" customWidth="1"/>
    <col min="4870" max="4871" width="10" customWidth="1"/>
    <col min="4873" max="4873" width="10" customWidth="1"/>
    <col min="5121" max="5121" width="4.1796875" customWidth="1"/>
    <col min="5122" max="5122" width="12.26953125" customWidth="1"/>
    <col min="5123" max="5123" width="15.453125" customWidth="1"/>
    <col min="5124" max="5124" width="12.7265625" customWidth="1"/>
    <col min="5125" max="5125" width="12.26953125" customWidth="1"/>
    <col min="5126" max="5127" width="10" customWidth="1"/>
    <col min="5129" max="5129" width="10" customWidth="1"/>
    <col min="5377" max="5377" width="4.1796875" customWidth="1"/>
    <col min="5378" max="5378" width="12.26953125" customWidth="1"/>
    <col min="5379" max="5379" width="15.453125" customWidth="1"/>
    <col min="5380" max="5380" width="12.7265625" customWidth="1"/>
    <col min="5381" max="5381" width="12.26953125" customWidth="1"/>
    <col min="5382" max="5383" width="10" customWidth="1"/>
    <col min="5385" max="5385" width="10" customWidth="1"/>
    <col min="5633" max="5633" width="4.1796875" customWidth="1"/>
    <col min="5634" max="5634" width="12.26953125" customWidth="1"/>
    <col min="5635" max="5635" width="15.453125" customWidth="1"/>
    <col min="5636" max="5636" width="12.7265625" customWidth="1"/>
    <col min="5637" max="5637" width="12.26953125" customWidth="1"/>
    <col min="5638" max="5639" width="10" customWidth="1"/>
    <col min="5641" max="5641" width="10" customWidth="1"/>
    <col min="5889" max="5889" width="4.1796875" customWidth="1"/>
    <col min="5890" max="5890" width="12.26953125" customWidth="1"/>
    <col min="5891" max="5891" width="15.453125" customWidth="1"/>
    <col min="5892" max="5892" width="12.7265625" customWidth="1"/>
    <col min="5893" max="5893" width="12.26953125" customWidth="1"/>
    <col min="5894" max="5895" width="10" customWidth="1"/>
    <col min="5897" max="5897" width="10" customWidth="1"/>
    <col min="6145" max="6145" width="4.1796875" customWidth="1"/>
    <col min="6146" max="6146" width="12.26953125" customWidth="1"/>
    <col min="6147" max="6147" width="15.453125" customWidth="1"/>
    <col min="6148" max="6148" width="12.7265625" customWidth="1"/>
    <col min="6149" max="6149" width="12.26953125" customWidth="1"/>
    <col min="6150" max="6151" width="10" customWidth="1"/>
    <col min="6153" max="6153" width="10" customWidth="1"/>
    <col min="6401" max="6401" width="4.1796875" customWidth="1"/>
    <col min="6402" max="6402" width="12.26953125" customWidth="1"/>
    <col min="6403" max="6403" width="15.453125" customWidth="1"/>
    <col min="6404" max="6404" width="12.7265625" customWidth="1"/>
    <col min="6405" max="6405" width="12.26953125" customWidth="1"/>
    <col min="6406" max="6407" width="10" customWidth="1"/>
    <col min="6409" max="6409" width="10" customWidth="1"/>
    <col min="6657" max="6657" width="4.1796875" customWidth="1"/>
    <col min="6658" max="6658" width="12.26953125" customWidth="1"/>
    <col min="6659" max="6659" width="15.453125" customWidth="1"/>
    <col min="6660" max="6660" width="12.7265625" customWidth="1"/>
    <col min="6661" max="6661" width="12.26953125" customWidth="1"/>
    <col min="6662" max="6663" width="10" customWidth="1"/>
    <col min="6665" max="6665" width="10" customWidth="1"/>
    <col min="6913" max="6913" width="4.1796875" customWidth="1"/>
    <col min="6914" max="6914" width="12.26953125" customWidth="1"/>
    <col min="6915" max="6915" width="15.453125" customWidth="1"/>
    <col min="6916" max="6916" width="12.7265625" customWidth="1"/>
    <col min="6917" max="6917" width="12.26953125" customWidth="1"/>
    <col min="6918" max="6919" width="10" customWidth="1"/>
    <col min="6921" max="6921" width="10" customWidth="1"/>
    <col min="7169" max="7169" width="4.1796875" customWidth="1"/>
    <col min="7170" max="7170" width="12.26953125" customWidth="1"/>
    <col min="7171" max="7171" width="15.453125" customWidth="1"/>
    <col min="7172" max="7172" width="12.7265625" customWidth="1"/>
    <col min="7173" max="7173" width="12.26953125" customWidth="1"/>
    <col min="7174" max="7175" width="10" customWidth="1"/>
    <col min="7177" max="7177" width="10" customWidth="1"/>
    <col min="7425" max="7425" width="4.1796875" customWidth="1"/>
    <col min="7426" max="7426" width="12.26953125" customWidth="1"/>
    <col min="7427" max="7427" width="15.453125" customWidth="1"/>
    <col min="7428" max="7428" width="12.7265625" customWidth="1"/>
    <col min="7429" max="7429" width="12.26953125" customWidth="1"/>
    <col min="7430" max="7431" width="10" customWidth="1"/>
    <col min="7433" max="7433" width="10" customWidth="1"/>
    <col min="7681" max="7681" width="4.1796875" customWidth="1"/>
    <col min="7682" max="7682" width="12.26953125" customWidth="1"/>
    <col min="7683" max="7683" width="15.453125" customWidth="1"/>
    <col min="7684" max="7684" width="12.7265625" customWidth="1"/>
    <col min="7685" max="7685" width="12.26953125" customWidth="1"/>
    <col min="7686" max="7687" width="10" customWidth="1"/>
    <col min="7689" max="7689" width="10" customWidth="1"/>
    <col min="7937" max="7937" width="4.1796875" customWidth="1"/>
    <col min="7938" max="7938" width="12.26953125" customWidth="1"/>
    <col min="7939" max="7939" width="15.453125" customWidth="1"/>
    <col min="7940" max="7940" width="12.7265625" customWidth="1"/>
    <col min="7941" max="7941" width="12.26953125" customWidth="1"/>
    <col min="7942" max="7943" width="10" customWidth="1"/>
    <col min="7945" max="7945" width="10" customWidth="1"/>
    <col min="8193" max="8193" width="4.1796875" customWidth="1"/>
    <col min="8194" max="8194" width="12.26953125" customWidth="1"/>
    <col min="8195" max="8195" width="15.453125" customWidth="1"/>
    <col min="8196" max="8196" width="12.7265625" customWidth="1"/>
    <col min="8197" max="8197" width="12.26953125" customWidth="1"/>
    <col min="8198" max="8199" width="10" customWidth="1"/>
    <col min="8201" max="8201" width="10" customWidth="1"/>
    <col min="8449" max="8449" width="4.1796875" customWidth="1"/>
    <col min="8450" max="8450" width="12.26953125" customWidth="1"/>
    <col min="8451" max="8451" width="15.453125" customWidth="1"/>
    <col min="8452" max="8452" width="12.7265625" customWidth="1"/>
    <col min="8453" max="8453" width="12.26953125" customWidth="1"/>
    <col min="8454" max="8455" width="10" customWidth="1"/>
    <col min="8457" max="8457" width="10" customWidth="1"/>
    <col min="8705" max="8705" width="4.1796875" customWidth="1"/>
    <col min="8706" max="8706" width="12.26953125" customWidth="1"/>
    <col min="8707" max="8707" width="15.453125" customWidth="1"/>
    <col min="8708" max="8708" width="12.7265625" customWidth="1"/>
    <col min="8709" max="8709" width="12.26953125" customWidth="1"/>
    <col min="8710" max="8711" width="10" customWidth="1"/>
    <col min="8713" max="8713" width="10" customWidth="1"/>
    <col min="8961" max="8961" width="4.1796875" customWidth="1"/>
    <col min="8962" max="8962" width="12.26953125" customWidth="1"/>
    <col min="8963" max="8963" width="15.453125" customWidth="1"/>
    <col min="8964" max="8964" width="12.7265625" customWidth="1"/>
    <col min="8965" max="8965" width="12.26953125" customWidth="1"/>
    <col min="8966" max="8967" width="10" customWidth="1"/>
    <col min="8969" max="8969" width="10" customWidth="1"/>
    <col min="9217" max="9217" width="4.1796875" customWidth="1"/>
    <col min="9218" max="9218" width="12.26953125" customWidth="1"/>
    <col min="9219" max="9219" width="15.453125" customWidth="1"/>
    <col min="9220" max="9220" width="12.7265625" customWidth="1"/>
    <col min="9221" max="9221" width="12.26953125" customWidth="1"/>
    <col min="9222" max="9223" width="10" customWidth="1"/>
    <col min="9225" max="9225" width="10" customWidth="1"/>
    <col min="9473" max="9473" width="4.1796875" customWidth="1"/>
    <col min="9474" max="9474" width="12.26953125" customWidth="1"/>
    <col min="9475" max="9475" width="15.453125" customWidth="1"/>
    <col min="9476" max="9476" width="12.7265625" customWidth="1"/>
    <col min="9477" max="9477" width="12.26953125" customWidth="1"/>
    <col min="9478" max="9479" width="10" customWidth="1"/>
    <col min="9481" max="9481" width="10" customWidth="1"/>
    <col min="9729" max="9729" width="4.1796875" customWidth="1"/>
    <col min="9730" max="9730" width="12.26953125" customWidth="1"/>
    <col min="9731" max="9731" width="15.453125" customWidth="1"/>
    <col min="9732" max="9732" width="12.7265625" customWidth="1"/>
    <col min="9733" max="9733" width="12.26953125" customWidth="1"/>
    <col min="9734" max="9735" width="10" customWidth="1"/>
    <col min="9737" max="9737" width="10" customWidth="1"/>
    <col min="9985" max="9985" width="4.1796875" customWidth="1"/>
    <col min="9986" max="9986" width="12.26953125" customWidth="1"/>
    <col min="9987" max="9987" width="15.453125" customWidth="1"/>
    <col min="9988" max="9988" width="12.7265625" customWidth="1"/>
    <col min="9989" max="9989" width="12.26953125" customWidth="1"/>
    <col min="9990" max="9991" width="10" customWidth="1"/>
    <col min="9993" max="9993" width="10" customWidth="1"/>
    <col min="10241" max="10241" width="4.1796875" customWidth="1"/>
    <col min="10242" max="10242" width="12.26953125" customWidth="1"/>
    <col min="10243" max="10243" width="15.453125" customWidth="1"/>
    <col min="10244" max="10244" width="12.7265625" customWidth="1"/>
    <col min="10245" max="10245" width="12.26953125" customWidth="1"/>
    <col min="10246" max="10247" width="10" customWidth="1"/>
    <col min="10249" max="10249" width="10" customWidth="1"/>
    <col min="10497" max="10497" width="4.1796875" customWidth="1"/>
    <col min="10498" max="10498" width="12.26953125" customWidth="1"/>
    <col min="10499" max="10499" width="15.453125" customWidth="1"/>
    <col min="10500" max="10500" width="12.7265625" customWidth="1"/>
    <col min="10501" max="10501" width="12.26953125" customWidth="1"/>
    <col min="10502" max="10503" width="10" customWidth="1"/>
    <col min="10505" max="10505" width="10" customWidth="1"/>
    <col min="10753" max="10753" width="4.1796875" customWidth="1"/>
    <col min="10754" max="10754" width="12.26953125" customWidth="1"/>
    <col min="10755" max="10755" width="15.453125" customWidth="1"/>
    <col min="10756" max="10756" width="12.7265625" customWidth="1"/>
    <col min="10757" max="10757" width="12.26953125" customWidth="1"/>
    <col min="10758" max="10759" width="10" customWidth="1"/>
    <col min="10761" max="10761" width="10" customWidth="1"/>
    <col min="11009" max="11009" width="4.1796875" customWidth="1"/>
    <col min="11010" max="11010" width="12.26953125" customWidth="1"/>
    <col min="11011" max="11011" width="15.453125" customWidth="1"/>
    <col min="11012" max="11012" width="12.7265625" customWidth="1"/>
    <col min="11013" max="11013" width="12.26953125" customWidth="1"/>
    <col min="11014" max="11015" width="10" customWidth="1"/>
    <col min="11017" max="11017" width="10" customWidth="1"/>
    <col min="11265" max="11265" width="4.1796875" customWidth="1"/>
    <col min="11266" max="11266" width="12.26953125" customWidth="1"/>
    <col min="11267" max="11267" width="15.453125" customWidth="1"/>
    <col min="11268" max="11268" width="12.7265625" customWidth="1"/>
    <col min="11269" max="11269" width="12.26953125" customWidth="1"/>
    <col min="11270" max="11271" width="10" customWidth="1"/>
    <col min="11273" max="11273" width="10" customWidth="1"/>
    <col min="11521" max="11521" width="4.1796875" customWidth="1"/>
    <col min="11522" max="11522" width="12.26953125" customWidth="1"/>
    <col min="11523" max="11523" width="15.453125" customWidth="1"/>
    <col min="11524" max="11524" width="12.7265625" customWidth="1"/>
    <col min="11525" max="11525" width="12.26953125" customWidth="1"/>
    <col min="11526" max="11527" width="10" customWidth="1"/>
    <col min="11529" max="11529" width="10" customWidth="1"/>
    <col min="11777" max="11777" width="4.1796875" customWidth="1"/>
    <col min="11778" max="11778" width="12.26953125" customWidth="1"/>
    <col min="11779" max="11779" width="15.453125" customWidth="1"/>
    <col min="11780" max="11780" width="12.7265625" customWidth="1"/>
    <col min="11781" max="11781" width="12.26953125" customWidth="1"/>
    <col min="11782" max="11783" width="10" customWidth="1"/>
    <col min="11785" max="11785" width="10" customWidth="1"/>
    <col min="12033" max="12033" width="4.1796875" customWidth="1"/>
    <col min="12034" max="12034" width="12.26953125" customWidth="1"/>
    <col min="12035" max="12035" width="15.453125" customWidth="1"/>
    <col min="12036" max="12036" width="12.7265625" customWidth="1"/>
    <col min="12037" max="12037" width="12.26953125" customWidth="1"/>
    <col min="12038" max="12039" width="10" customWidth="1"/>
    <col min="12041" max="12041" width="10" customWidth="1"/>
    <col min="12289" max="12289" width="4.1796875" customWidth="1"/>
    <col min="12290" max="12290" width="12.26953125" customWidth="1"/>
    <col min="12291" max="12291" width="15.453125" customWidth="1"/>
    <col min="12292" max="12292" width="12.7265625" customWidth="1"/>
    <col min="12293" max="12293" width="12.26953125" customWidth="1"/>
    <col min="12294" max="12295" width="10" customWidth="1"/>
    <col min="12297" max="12297" width="10" customWidth="1"/>
    <col min="12545" max="12545" width="4.1796875" customWidth="1"/>
    <col min="12546" max="12546" width="12.26953125" customWidth="1"/>
    <col min="12547" max="12547" width="15.453125" customWidth="1"/>
    <col min="12548" max="12548" width="12.7265625" customWidth="1"/>
    <col min="12549" max="12549" width="12.26953125" customWidth="1"/>
    <col min="12550" max="12551" width="10" customWidth="1"/>
    <col min="12553" max="12553" width="10" customWidth="1"/>
    <col min="12801" max="12801" width="4.1796875" customWidth="1"/>
    <col min="12802" max="12802" width="12.26953125" customWidth="1"/>
    <col min="12803" max="12803" width="15.453125" customWidth="1"/>
    <col min="12804" max="12804" width="12.7265625" customWidth="1"/>
    <col min="12805" max="12805" width="12.26953125" customWidth="1"/>
    <col min="12806" max="12807" width="10" customWidth="1"/>
    <col min="12809" max="12809" width="10" customWidth="1"/>
    <col min="13057" max="13057" width="4.1796875" customWidth="1"/>
    <col min="13058" max="13058" width="12.26953125" customWidth="1"/>
    <col min="13059" max="13059" width="15.453125" customWidth="1"/>
    <col min="13060" max="13060" width="12.7265625" customWidth="1"/>
    <col min="13061" max="13061" width="12.26953125" customWidth="1"/>
    <col min="13062" max="13063" width="10" customWidth="1"/>
    <col min="13065" max="13065" width="10" customWidth="1"/>
    <col min="13313" max="13313" width="4.1796875" customWidth="1"/>
    <col min="13314" max="13314" width="12.26953125" customWidth="1"/>
    <col min="13315" max="13315" width="15.453125" customWidth="1"/>
    <col min="13316" max="13316" width="12.7265625" customWidth="1"/>
    <col min="13317" max="13317" width="12.26953125" customWidth="1"/>
    <col min="13318" max="13319" width="10" customWidth="1"/>
    <col min="13321" max="13321" width="10" customWidth="1"/>
    <col min="13569" max="13569" width="4.1796875" customWidth="1"/>
    <col min="13570" max="13570" width="12.26953125" customWidth="1"/>
    <col min="13571" max="13571" width="15.453125" customWidth="1"/>
    <col min="13572" max="13572" width="12.7265625" customWidth="1"/>
    <col min="13573" max="13573" width="12.26953125" customWidth="1"/>
    <col min="13574" max="13575" width="10" customWidth="1"/>
    <col min="13577" max="13577" width="10" customWidth="1"/>
    <col min="13825" max="13825" width="4.1796875" customWidth="1"/>
    <col min="13826" max="13826" width="12.26953125" customWidth="1"/>
    <col min="13827" max="13827" width="15.453125" customWidth="1"/>
    <col min="13828" max="13828" width="12.7265625" customWidth="1"/>
    <col min="13829" max="13829" width="12.26953125" customWidth="1"/>
    <col min="13830" max="13831" width="10" customWidth="1"/>
    <col min="13833" max="13833" width="10" customWidth="1"/>
    <col min="14081" max="14081" width="4.1796875" customWidth="1"/>
    <col min="14082" max="14082" width="12.26953125" customWidth="1"/>
    <col min="14083" max="14083" width="15.453125" customWidth="1"/>
    <col min="14084" max="14084" width="12.7265625" customWidth="1"/>
    <col min="14085" max="14085" width="12.26953125" customWidth="1"/>
    <col min="14086" max="14087" width="10" customWidth="1"/>
    <col min="14089" max="14089" width="10" customWidth="1"/>
    <col min="14337" max="14337" width="4.1796875" customWidth="1"/>
    <col min="14338" max="14338" width="12.26953125" customWidth="1"/>
    <col min="14339" max="14339" width="15.453125" customWidth="1"/>
    <col min="14340" max="14340" width="12.7265625" customWidth="1"/>
    <col min="14341" max="14341" width="12.26953125" customWidth="1"/>
    <col min="14342" max="14343" width="10" customWidth="1"/>
    <col min="14345" max="14345" width="10" customWidth="1"/>
    <col min="14593" max="14593" width="4.1796875" customWidth="1"/>
    <col min="14594" max="14594" width="12.26953125" customWidth="1"/>
    <col min="14595" max="14595" width="15.453125" customWidth="1"/>
    <col min="14596" max="14596" width="12.7265625" customWidth="1"/>
    <col min="14597" max="14597" width="12.26953125" customWidth="1"/>
    <col min="14598" max="14599" width="10" customWidth="1"/>
    <col min="14601" max="14601" width="10" customWidth="1"/>
    <col min="14849" max="14849" width="4.1796875" customWidth="1"/>
    <col min="14850" max="14850" width="12.26953125" customWidth="1"/>
    <col min="14851" max="14851" width="15.453125" customWidth="1"/>
    <col min="14852" max="14852" width="12.7265625" customWidth="1"/>
    <col min="14853" max="14853" width="12.26953125" customWidth="1"/>
    <col min="14854" max="14855" width="10" customWidth="1"/>
    <col min="14857" max="14857" width="10" customWidth="1"/>
    <col min="15105" max="15105" width="4.1796875" customWidth="1"/>
    <col min="15106" max="15106" width="12.26953125" customWidth="1"/>
    <col min="15107" max="15107" width="15.453125" customWidth="1"/>
    <col min="15108" max="15108" width="12.7265625" customWidth="1"/>
    <col min="15109" max="15109" width="12.26953125" customWidth="1"/>
    <col min="15110" max="15111" width="10" customWidth="1"/>
    <col min="15113" max="15113" width="10" customWidth="1"/>
    <col min="15361" max="15361" width="4.1796875" customWidth="1"/>
    <col min="15362" max="15362" width="12.26953125" customWidth="1"/>
    <col min="15363" max="15363" width="15.453125" customWidth="1"/>
    <col min="15364" max="15364" width="12.7265625" customWidth="1"/>
    <col min="15365" max="15365" width="12.26953125" customWidth="1"/>
    <col min="15366" max="15367" width="10" customWidth="1"/>
    <col min="15369" max="15369" width="10" customWidth="1"/>
    <col min="15617" max="15617" width="4.1796875" customWidth="1"/>
    <col min="15618" max="15618" width="12.26953125" customWidth="1"/>
    <col min="15619" max="15619" width="15.453125" customWidth="1"/>
    <col min="15620" max="15620" width="12.7265625" customWidth="1"/>
    <col min="15621" max="15621" width="12.26953125" customWidth="1"/>
    <col min="15622" max="15623" width="10" customWidth="1"/>
    <col min="15625" max="15625" width="10" customWidth="1"/>
    <col min="15873" max="15873" width="4.1796875" customWidth="1"/>
    <col min="15874" max="15874" width="12.26953125" customWidth="1"/>
    <col min="15875" max="15875" width="15.453125" customWidth="1"/>
    <col min="15876" max="15876" width="12.7265625" customWidth="1"/>
    <col min="15877" max="15877" width="12.26953125" customWidth="1"/>
    <col min="15878" max="15879" width="10" customWidth="1"/>
    <col min="15881" max="15881" width="10" customWidth="1"/>
    <col min="16129" max="16129" width="4.1796875" customWidth="1"/>
    <col min="16130" max="16130" width="12.26953125" customWidth="1"/>
    <col min="16131" max="16131" width="15.453125" customWidth="1"/>
    <col min="16132" max="16132" width="12.7265625" customWidth="1"/>
    <col min="16133" max="16133" width="12.26953125" customWidth="1"/>
    <col min="16134" max="16135" width="10" customWidth="1"/>
    <col min="16137" max="16137" width="10" customWidth="1"/>
  </cols>
  <sheetData>
    <row r="1" spans="1:15" ht="20" x14ac:dyDescent="0.35">
      <c r="A1" s="1"/>
      <c r="B1" s="139" t="s">
        <v>114</v>
      </c>
      <c r="C1" s="139"/>
      <c r="D1" s="2"/>
      <c r="E1" s="3"/>
      <c r="F1" s="151" t="s">
        <v>1</v>
      </c>
      <c r="G1" s="151" t="s">
        <v>2</v>
      </c>
      <c r="H1" s="1"/>
      <c r="I1" s="151" t="s">
        <v>3</v>
      </c>
    </row>
    <row r="2" spans="1:15" x14ac:dyDescent="0.35">
      <c r="B2" s="143"/>
      <c r="C2" s="144"/>
      <c r="D2" s="152" t="s">
        <v>4</v>
      </c>
      <c r="E2" s="4"/>
      <c r="F2" s="151"/>
      <c r="G2" s="151"/>
      <c r="I2" s="151"/>
    </row>
    <row r="3" spans="1:15" x14ac:dyDescent="0.35">
      <c r="A3" s="5"/>
      <c r="B3" s="143"/>
      <c r="C3" s="144"/>
      <c r="D3" s="152"/>
      <c r="E3" s="6"/>
      <c r="F3" s="151"/>
      <c r="G3" s="151"/>
      <c r="I3" s="151"/>
    </row>
    <row r="4" spans="1:15" x14ac:dyDescent="0.35">
      <c r="A4" s="5"/>
      <c r="B4" s="6"/>
      <c r="C4" s="6"/>
      <c r="D4" s="152"/>
      <c r="E4" s="6"/>
      <c r="F4" s="151"/>
      <c r="G4" s="151"/>
      <c r="I4" s="151"/>
    </row>
    <row r="5" spans="1:15" x14ac:dyDescent="0.35">
      <c r="A5" s="5"/>
      <c r="B5" s="7" t="s">
        <v>5</v>
      </c>
      <c r="C5" s="7" t="s">
        <v>6</v>
      </c>
      <c r="D5" s="152"/>
      <c r="E5" s="8" t="s">
        <v>7</v>
      </c>
      <c r="F5" s="7" t="s">
        <v>8</v>
      </c>
      <c r="G5" s="7" t="s">
        <v>8</v>
      </c>
      <c r="I5" s="7" t="s">
        <v>8</v>
      </c>
      <c r="O5" s="9"/>
    </row>
    <row r="6" spans="1:15" x14ac:dyDescent="0.35">
      <c r="D6" s="10"/>
      <c r="E6" s="11"/>
      <c r="I6" s="12"/>
    </row>
    <row r="7" spans="1:15" x14ac:dyDescent="0.35">
      <c r="A7" s="13">
        <v>1</v>
      </c>
      <c r="B7" s="14" t="s">
        <v>14</v>
      </c>
      <c r="C7" s="14" t="s">
        <v>89</v>
      </c>
      <c r="D7" s="15">
        <v>1</v>
      </c>
      <c r="E7" s="16"/>
      <c r="F7" s="17">
        <v>76</v>
      </c>
      <c r="G7" s="17">
        <v>80</v>
      </c>
      <c r="I7" s="18">
        <f>F7+G7</f>
        <v>156</v>
      </c>
    </row>
    <row r="8" spans="1:15" x14ac:dyDescent="0.35">
      <c r="A8" s="13">
        <v>2</v>
      </c>
      <c r="B8" s="14" t="s">
        <v>24</v>
      </c>
      <c r="C8" s="14" t="s">
        <v>55</v>
      </c>
      <c r="D8" s="15">
        <v>0.98076923076923073</v>
      </c>
      <c r="E8" s="16"/>
      <c r="F8" s="17">
        <v>72</v>
      </c>
      <c r="G8" s="17">
        <v>81</v>
      </c>
      <c r="I8" s="18">
        <f>F8+G8</f>
        <v>153</v>
      </c>
      <c r="O8" s="9"/>
    </row>
    <row r="9" spans="1:15" x14ac:dyDescent="0.35">
      <c r="A9" s="13">
        <v>3</v>
      </c>
      <c r="B9" s="14" t="s">
        <v>115</v>
      </c>
      <c r="C9" s="14" t="s">
        <v>113</v>
      </c>
      <c r="D9" s="15">
        <v>0.96153846153846156</v>
      </c>
      <c r="E9" s="16"/>
      <c r="F9" s="17">
        <v>73</v>
      </c>
      <c r="G9" s="17">
        <v>77</v>
      </c>
      <c r="I9" s="18">
        <f>F9+G9</f>
        <v>150</v>
      </c>
    </row>
    <row r="10" spans="1:15" x14ac:dyDescent="0.35">
      <c r="A10" s="13">
        <v>4</v>
      </c>
      <c r="B10" s="14" t="s">
        <v>116</v>
      </c>
      <c r="C10" s="14" t="s">
        <v>117</v>
      </c>
      <c r="D10" s="15">
        <v>0.35256410256410259</v>
      </c>
      <c r="E10" s="16"/>
      <c r="F10" s="17">
        <v>55</v>
      </c>
      <c r="G10" s="17"/>
      <c r="I10" s="18">
        <f>F10+G10</f>
        <v>55</v>
      </c>
      <c r="O10" s="9"/>
    </row>
    <row r="12" spans="1:15" x14ac:dyDescent="0.35">
      <c r="I12" s="20"/>
    </row>
  </sheetData>
  <mergeCells count="6">
    <mergeCell ref="B1:C1"/>
    <mergeCell ref="F1:F4"/>
    <mergeCell ref="G1:G4"/>
    <mergeCell ref="I1:I4"/>
    <mergeCell ref="B2:C3"/>
    <mergeCell ref="D2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B71CE-5D48-4EDA-BD5F-E8FCC31987FB}">
  <dimension ref="A1:H18"/>
  <sheetViews>
    <sheetView workbookViewId="0">
      <selection sqref="A1:F6"/>
    </sheetView>
  </sheetViews>
  <sheetFormatPr defaultRowHeight="14.5" x14ac:dyDescent="0.35"/>
  <cols>
    <col min="1" max="1" width="3" style="23" bestFit="1" customWidth="1"/>
    <col min="2" max="2" width="30.453125" style="23" customWidth="1"/>
    <col min="3" max="3" width="10.26953125" style="23" customWidth="1"/>
    <col min="4" max="4" width="11.26953125" style="23" customWidth="1"/>
    <col min="5" max="256" width="9.1796875" style="23"/>
    <col min="257" max="257" width="3" style="23" bestFit="1" customWidth="1"/>
    <col min="258" max="258" width="30.453125" style="23" customWidth="1"/>
    <col min="259" max="259" width="10.26953125" style="23" customWidth="1"/>
    <col min="260" max="260" width="11.26953125" style="23" customWidth="1"/>
    <col min="261" max="512" width="9.1796875" style="23"/>
    <col min="513" max="513" width="3" style="23" bestFit="1" customWidth="1"/>
    <col min="514" max="514" width="30.453125" style="23" customWidth="1"/>
    <col min="515" max="515" width="10.26953125" style="23" customWidth="1"/>
    <col min="516" max="516" width="11.26953125" style="23" customWidth="1"/>
    <col min="517" max="768" width="9.1796875" style="23"/>
    <col min="769" max="769" width="3" style="23" bestFit="1" customWidth="1"/>
    <col min="770" max="770" width="30.453125" style="23" customWidth="1"/>
    <col min="771" max="771" width="10.26953125" style="23" customWidth="1"/>
    <col min="772" max="772" width="11.26953125" style="23" customWidth="1"/>
    <col min="773" max="1024" width="9.1796875" style="23"/>
    <col min="1025" max="1025" width="3" style="23" bestFit="1" customWidth="1"/>
    <col min="1026" max="1026" width="30.453125" style="23" customWidth="1"/>
    <col min="1027" max="1027" width="10.26953125" style="23" customWidth="1"/>
    <col min="1028" max="1028" width="11.26953125" style="23" customWidth="1"/>
    <col min="1029" max="1280" width="9.1796875" style="23"/>
    <col min="1281" max="1281" width="3" style="23" bestFit="1" customWidth="1"/>
    <col min="1282" max="1282" width="30.453125" style="23" customWidth="1"/>
    <col min="1283" max="1283" width="10.26953125" style="23" customWidth="1"/>
    <col min="1284" max="1284" width="11.26953125" style="23" customWidth="1"/>
    <col min="1285" max="1536" width="9.1796875" style="23"/>
    <col min="1537" max="1537" width="3" style="23" bestFit="1" customWidth="1"/>
    <col min="1538" max="1538" width="30.453125" style="23" customWidth="1"/>
    <col min="1539" max="1539" width="10.26953125" style="23" customWidth="1"/>
    <col min="1540" max="1540" width="11.26953125" style="23" customWidth="1"/>
    <col min="1541" max="1792" width="9.1796875" style="23"/>
    <col min="1793" max="1793" width="3" style="23" bestFit="1" customWidth="1"/>
    <col min="1794" max="1794" width="30.453125" style="23" customWidth="1"/>
    <col min="1795" max="1795" width="10.26953125" style="23" customWidth="1"/>
    <col min="1796" max="1796" width="11.26953125" style="23" customWidth="1"/>
    <col min="1797" max="2048" width="9.1796875" style="23"/>
    <col min="2049" max="2049" width="3" style="23" bestFit="1" customWidth="1"/>
    <col min="2050" max="2050" width="30.453125" style="23" customWidth="1"/>
    <col min="2051" max="2051" width="10.26953125" style="23" customWidth="1"/>
    <col min="2052" max="2052" width="11.26953125" style="23" customWidth="1"/>
    <col min="2053" max="2304" width="9.1796875" style="23"/>
    <col min="2305" max="2305" width="3" style="23" bestFit="1" customWidth="1"/>
    <col min="2306" max="2306" width="30.453125" style="23" customWidth="1"/>
    <col min="2307" max="2307" width="10.26953125" style="23" customWidth="1"/>
    <col min="2308" max="2308" width="11.26953125" style="23" customWidth="1"/>
    <col min="2309" max="2560" width="9.1796875" style="23"/>
    <col min="2561" max="2561" width="3" style="23" bestFit="1" customWidth="1"/>
    <col min="2562" max="2562" width="30.453125" style="23" customWidth="1"/>
    <col min="2563" max="2563" width="10.26953125" style="23" customWidth="1"/>
    <col min="2564" max="2564" width="11.26953125" style="23" customWidth="1"/>
    <col min="2565" max="2816" width="9.1796875" style="23"/>
    <col min="2817" max="2817" width="3" style="23" bestFit="1" customWidth="1"/>
    <col min="2818" max="2818" width="30.453125" style="23" customWidth="1"/>
    <col min="2819" max="2819" width="10.26953125" style="23" customWidth="1"/>
    <col min="2820" max="2820" width="11.26953125" style="23" customWidth="1"/>
    <col min="2821" max="3072" width="9.1796875" style="23"/>
    <col min="3073" max="3073" width="3" style="23" bestFit="1" customWidth="1"/>
    <col min="3074" max="3074" width="30.453125" style="23" customWidth="1"/>
    <col min="3075" max="3075" width="10.26953125" style="23" customWidth="1"/>
    <col min="3076" max="3076" width="11.26953125" style="23" customWidth="1"/>
    <col min="3077" max="3328" width="9.1796875" style="23"/>
    <col min="3329" max="3329" width="3" style="23" bestFit="1" customWidth="1"/>
    <col min="3330" max="3330" width="30.453125" style="23" customWidth="1"/>
    <col min="3331" max="3331" width="10.26953125" style="23" customWidth="1"/>
    <col min="3332" max="3332" width="11.26953125" style="23" customWidth="1"/>
    <col min="3333" max="3584" width="9.1796875" style="23"/>
    <col min="3585" max="3585" width="3" style="23" bestFit="1" customWidth="1"/>
    <col min="3586" max="3586" width="30.453125" style="23" customWidth="1"/>
    <col min="3587" max="3587" width="10.26953125" style="23" customWidth="1"/>
    <col min="3588" max="3588" width="11.26953125" style="23" customWidth="1"/>
    <col min="3589" max="3840" width="9.1796875" style="23"/>
    <col min="3841" max="3841" width="3" style="23" bestFit="1" customWidth="1"/>
    <col min="3842" max="3842" width="30.453125" style="23" customWidth="1"/>
    <col min="3843" max="3843" width="10.26953125" style="23" customWidth="1"/>
    <col min="3844" max="3844" width="11.26953125" style="23" customWidth="1"/>
    <col min="3845" max="4096" width="9.1796875" style="23"/>
    <col min="4097" max="4097" width="3" style="23" bestFit="1" customWidth="1"/>
    <col min="4098" max="4098" width="30.453125" style="23" customWidth="1"/>
    <col min="4099" max="4099" width="10.26953125" style="23" customWidth="1"/>
    <col min="4100" max="4100" width="11.26953125" style="23" customWidth="1"/>
    <col min="4101" max="4352" width="9.1796875" style="23"/>
    <col min="4353" max="4353" width="3" style="23" bestFit="1" customWidth="1"/>
    <col min="4354" max="4354" width="30.453125" style="23" customWidth="1"/>
    <col min="4355" max="4355" width="10.26953125" style="23" customWidth="1"/>
    <col min="4356" max="4356" width="11.26953125" style="23" customWidth="1"/>
    <col min="4357" max="4608" width="9.1796875" style="23"/>
    <col min="4609" max="4609" width="3" style="23" bestFit="1" customWidth="1"/>
    <col min="4610" max="4610" width="30.453125" style="23" customWidth="1"/>
    <col min="4611" max="4611" width="10.26953125" style="23" customWidth="1"/>
    <col min="4612" max="4612" width="11.26953125" style="23" customWidth="1"/>
    <col min="4613" max="4864" width="9.1796875" style="23"/>
    <col min="4865" max="4865" width="3" style="23" bestFit="1" customWidth="1"/>
    <col min="4866" max="4866" width="30.453125" style="23" customWidth="1"/>
    <col min="4867" max="4867" width="10.26953125" style="23" customWidth="1"/>
    <col min="4868" max="4868" width="11.26953125" style="23" customWidth="1"/>
    <col min="4869" max="5120" width="9.1796875" style="23"/>
    <col min="5121" max="5121" width="3" style="23" bestFit="1" customWidth="1"/>
    <col min="5122" max="5122" width="30.453125" style="23" customWidth="1"/>
    <col min="5123" max="5123" width="10.26953125" style="23" customWidth="1"/>
    <col min="5124" max="5124" width="11.26953125" style="23" customWidth="1"/>
    <col min="5125" max="5376" width="9.1796875" style="23"/>
    <col min="5377" max="5377" width="3" style="23" bestFit="1" customWidth="1"/>
    <col min="5378" max="5378" width="30.453125" style="23" customWidth="1"/>
    <col min="5379" max="5379" width="10.26953125" style="23" customWidth="1"/>
    <col min="5380" max="5380" width="11.26953125" style="23" customWidth="1"/>
    <col min="5381" max="5632" width="9.1796875" style="23"/>
    <col min="5633" max="5633" width="3" style="23" bestFit="1" customWidth="1"/>
    <col min="5634" max="5634" width="30.453125" style="23" customWidth="1"/>
    <col min="5635" max="5635" width="10.26953125" style="23" customWidth="1"/>
    <col min="5636" max="5636" width="11.26953125" style="23" customWidth="1"/>
    <col min="5637" max="5888" width="9.1796875" style="23"/>
    <col min="5889" max="5889" width="3" style="23" bestFit="1" customWidth="1"/>
    <col min="5890" max="5890" width="30.453125" style="23" customWidth="1"/>
    <col min="5891" max="5891" width="10.26953125" style="23" customWidth="1"/>
    <col min="5892" max="5892" width="11.26953125" style="23" customWidth="1"/>
    <col min="5893" max="6144" width="9.1796875" style="23"/>
    <col min="6145" max="6145" width="3" style="23" bestFit="1" customWidth="1"/>
    <col min="6146" max="6146" width="30.453125" style="23" customWidth="1"/>
    <col min="6147" max="6147" width="10.26953125" style="23" customWidth="1"/>
    <col min="6148" max="6148" width="11.26953125" style="23" customWidth="1"/>
    <col min="6149" max="6400" width="9.1796875" style="23"/>
    <col min="6401" max="6401" width="3" style="23" bestFit="1" customWidth="1"/>
    <col min="6402" max="6402" width="30.453125" style="23" customWidth="1"/>
    <col min="6403" max="6403" width="10.26953125" style="23" customWidth="1"/>
    <col min="6404" max="6404" width="11.26953125" style="23" customWidth="1"/>
    <col min="6405" max="6656" width="9.1796875" style="23"/>
    <col min="6657" max="6657" width="3" style="23" bestFit="1" customWidth="1"/>
    <col min="6658" max="6658" width="30.453125" style="23" customWidth="1"/>
    <col min="6659" max="6659" width="10.26953125" style="23" customWidth="1"/>
    <col min="6660" max="6660" width="11.26953125" style="23" customWidth="1"/>
    <col min="6661" max="6912" width="9.1796875" style="23"/>
    <col min="6913" max="6913" width="3" style="23" bestFit="1" customWidth="1"/>
    <col min="6914" max="6914" width="30.453125" style="23" customWidth="1"/>
    <col min="6915" max="6915" width="10.26953125" style="23" customWidth="1"/>
    <col min="6916" max="6916" width="11.26953125" style="23" customWidth="1"/>
    <col min="6917" max="7168" width="9.1796875" style="23"/>
    <col min="7169" max="7169" width="3" style="23" bestFit="1" customWidth="1"/>
    <col min="7170" max="7170" width="30.453125" style="23" customWidth="1"/>
    <col min="7171" max="7171" width="10.26953125" style="23" customWidth="1"/>
    <col min="7172" max="7172" width="11.26953125" style="23" customWidth="1"/>
    <col min="7173" max="7424" width="9.1796875" style="23"/>
    <col min="7425" max="7425" width="3" style="23" bestFit="1" customWidth="1"/>
    <col min="7426" max="7426" width="30.453125" style="23" customWidth="1"/>
    <col min="7427" max="7427" width="10.26953125" style="23" customWidth="1"/>
    <col min="7428" max="7428" width="11.26953125" style="23" customWidth="1"/>
    <col min="7429" max="7680" width="9.1796875" style="23"/>
    <col min="7681" max="7681" width="3" style="23" bestFit="1" customWidth="1"/>
    <col min="7682" max="7682" width="30.453125" style="23" customWidth="1"/>
    <col min="7683" max="7683" width="10.26953125" style="23" customWidth="1"/>
    <col min="7684" max="7684" width="11.26953125" style="23" customWidth="1"/>
    <col min="7685" max="7936" width="9.1796875" style="23"/>
    <col min="7937" max="7937" width="3" style="23" bestFit="1" customWidth="1"/>
    <col min="7938" max="7938" width="30.453125" style="23" customWidth="1"/>
    <col min="7939" max="7939" width="10.26953125" style="23" customWidth="1"/>
    <col min="7940" max="7940" width="11.26953125" style="23" customWidth="1"/>
    <col min="7941" max="8192" width="9.1796875" style="23"/>
    <col min="8193" max="8193" width="3" style="23" bestFit="1" customWidth="1"/>
    <col min="8194" max="8194" width="30.453125" style="23" customWidth="1"/>
    <col min="8195" max="8195" width="10.26953125" style="23" customWidth="1"/>
    <col min="8196" max="8196" width="11.26953125" style="23" customWidth="1"/>
    <col min="8197" max="8448" width="9.1796875" style="23"/>
    <col min="8449" max="8449" width="3" style="23" bestFit="1" customWidth="1"/>
    <col min="8450" max="8450" width="30.453125" style="23" customWidth="1"/>
    <col min="8451" max="8451" width="10.26953125" style="23" customWidth="1"/>
    <col min="8452" max="8452" width="11.26953125" style="23" customWidth="1"/>
    <col min="8453" max="8704" width="9.1796875" style="23"/>
    <col min="8705" max="8705" width="3" style="23" bestFit="1" customWidth="1"/>
    <col min="8706" max="8706" width="30.453125" style="23" customWidth="1"/>
    <col min="8707" max="8707" width="10.26953125" style="23" customWidth="1"/>
    <col min="8708" max="8708" width="11.26953125" style="23" customWidth="1"/>
    <col min="8709" max="8960" width="9.1796875" style="23"/>
    <col min="8961" max="8961" width="3" style="23" bestFit="1" customWidth="1"/>
    <col min="8962" max="8962" width="30.453125" style="23" customWidth="1"/>
    <col min="8963" max="8963" width="10.26953125" style="23" customWidth="1"/>
    <col min="8964" max="8964" width="11.26953125" style="23" customWidth="1"/>
    <col min="8965" max="9216" width="9.1796875" style="23"/>
    <col min="9217" max="9217" width="3" style="23" bestFit="1" customWidth="1"/>
    <col min="9218" max="9218" width="30.453125" style="23" customWidth="1"/>
    <col min="9219" max="9219" width="10.26953125" style="23" customWidth="1"/>
    <col min="9220" max="9220" width="11.26953125" style="23" customWidth="1"/>
    <col min="9221" max="9472" width="9.1796875" style="23"/>
    <col min="9473" max="9473" width="3" style="23" bestFit="1" customWidth="1"/>
    <col min="9474" max="9474" width="30.453125" style="23" customWidth="1"/>
    <col min="9475" max="9475" width="10.26953125" style="23" customWidth="1"/>
    <col min="9476" max="9476" width="11.26953125" style="23" customWidth="1"/>
    <col min="9477" max="9728" width="9.1796875" style="23"/>
    <col min="9729" max="9729" width="3" style="23" bestFit="1" customWidth="1"/>
    <col min="9730" max="9730" width="30.453125" style="23" customWidth="1"/>
    <col min="9731" max="9731" width="10.26953125" style="23" customWidth="1"/>
    <col min="9732" max="9732" width="11.26953125" style="23" customWidth="1"/>
    <col min="9733" max="9984" width="9.1796875" style="23"/>
    <col min="9985" max="9985" width="3" style="23" bestFit="1" customWidth="1"/>
    <col min="9986" max="9986" width="30.453125" style="23" customWidth="1"/>
    <col min="9987" max="9987" width="10.26953125" style="23" customWidth="1"/>
    <col min="9988" max="9988" width="11.26953125" style="23" customWidth="1"/>
    <col min="9989" max="10240" width="9.1796875" style="23"/>
    <col min="10241" max="10241" width="3" style="23" bestFit="1" customWidth="1"/>
    <col min="10242" max="10242" width="30.453125" style="23" customWidth="1"/>
    <col min="10243" max="10243" width="10.26953125" style="23" customWidth="1"/>
    <col min="10244" max="10244" width="11.26953125" style="23" customWidth="1"/>
    <col min="10245" max="10496" width="9.1796875" style="23"/>
    <col min="10497" max="10497" width="3" style="23" bestFit="1" customWidth="1"/>
    <col min="10498" max="10498" width="30.453125" style="23" customWidth="1"/>
    <col min="10499" max="10499" width="10.26953125" style="23" customWidth="1"/>
    <col min="10500" max="10500" width="11.26953125" style="23" customWidth="1"/>
    <col min="10501" max="10752" width="9.1796875" style="23"/>
    <col min="10753" max="10753" width="3" style="23" bestFit="1" customWidth="1"/>
    <col min="10754" max="10754" width="30.453125" style="23" customWidth="1"/>
    <col min="10755" max="10755" width="10.26953125" style="23" customWidth="1"/>
    <col min="10756" max="10756" width="11.26953125" style="23" customWidth="1"/>
    <col min="10757" max="11008" width="9.1796875" style="23"/>
    <col min="11009" max="11009" width="3" style="23" bestFit="1" customWidth="1"/>
    <col min="11010" max="11010" width="30.453125" style="23" customWidth="1"/>
    <col min="11011" max="11011" width="10.26953125" style="23" customWidth="1"/>
    <col min="11012" max="11012" width="11.26953125" style="23" customWidth="1"/>
    <col min="11013" max="11264" width="9.1796875" style="23"/>
    <col min="11265" max="11265" width="3" style="23" bestFit="1" customWidth="1"/>
    <col min="11266" max="11266" width="30.453125" style="23" customWidth="1"/>
    <col min="11267" max="11267" width="10.26953125" style="23" customWidth="1"/>
    <col min="11268" max="11268" width="11.26953125" style="23" customWidth="1"/>
    <col min="11269" max="11520" width="9.1796875" style="23"/>
    <col min="11521" max="11521" width="3" style="23" bestFit="1" customWidth="1"/>
    <col min="11522" max="11522" width="30.453125" style="23" customWidth="1"/>
    <col min="11523" max="11523" width="10.26953125" style="23" customWidth="1"/>
    <col min="11524" max="11524" width="11.26953125" style="23" customWidth="1"/>
    <col min="11525" max="11776" width="9.1796875" style="23"/>
    <col min="11777" max="11777" width="3" style="23" bestFit="1" customWidth="1"/>
    <col min="11778" max="11778" width="30.453125" style="23" customWidth="1"/>
    <col min="11779" max="11779" width="10.26953125" style="23" customWidth="1"/>
    <col min="11780" max="11780" width="11.26953125" style="23" customWidth="1"/>
    <col min="11781" max="12032" width="9.1796875" style="23"/>
    <col min="12033" max="12033" width="3" style="23" bestFit="1" customWidth="1"/>
    <col min="12034" max="12034" width="30.453125" style="23" customWidth="1"/>
    <col min="12035" max="12035" width="10.26953125" style="23" customWidth="1"/>
    <col min="12036" max="12036" width="11.26953125" style="23" customWidth="1"/>
    <col min="12037" max="12288" width="9.1796875" style="23"/>
    <col min="12289" max="12289" width="3" style="23" bestFit="1" customWidth="1"/>
    <col min="12290" max="12290" width="30.453125" style="23" customWidth="1"/>
    <col min="12291" max="12291" width="10.26953125" style="23" customWidth="1"/>
    <col min="12292" max="12292" width="11.26953125" style="23" customWidth="1"/>
    <col min="12293" max="12544" width="9.1796875" style="23"/>
    <col min="12545" max="12545" width="3" style="23" bestFit="1" customWidth="1"/>
    <col min="12546" max="12546" width="30.453125" style="23" customWidth="1"/>
    <col min="12547" max="12547" width="10.26953125" style="23" customWidth="1"/>
    <col min="12548" max="12548" width="11.26953125" style="23" customWidth="1"/>
    <col min="12549" max="12800" width="9.1796875" style="23"/>
    <col min="12801" max="12801" width="3" style="23" bestFit="1" customWidth="1"/>
    <col min="12802" max="12802" width="30.453125" style="23" customWidth="1"/>
    <col min="12803" max="12803" width="10.26953125" style="23" customWidth="1"/>
    <col min="12804" max="12804" width="11.26953125" style="23" customWidth="1"/>
    <col min="12805" max="13056" width="9.1796875" style="23"/>
    <col min="13057" max="13057" width="3" style="23" bestFit="1" customWidth="1"/>
    <col min="13058" max="13058" width="30.453125" style="23" customWidth="1"/>
    <col min="13059" max="13059" width="10.26953125" style="23" customWidth="1"/>
    <col min="13060" max="13060" width="11.26953125" style="23" customWidth="1"/>
    <col min="13061" max="13312" width="9.1796875" style="23"/>
    <col min="13313" max="13313" width="3" style="23" bestFit="1" customWidth="1"/>
    <col min="13314" max="13314" width="30.453125" style="23" customWidth="1"/>
    <col min="13315" max="13315" width="10.26953125" style="23" customWidth="1"/>
    <col min="13316" max="13316" width="11.26953125" style="23" customWidth="1"/>
    <col min="13317" max="13568" width="9.1796875" style="23"/>
    <col min="13569" max="13569" width="3" style="23" bestFit="1" customWidth="1"/>
    <col min="13570" max="13570" width="30.453125" style="23" customWidth="1"/>
    <col min="13571" max="13571" width="10.26953125" style="23" customWidth="1"/>
    <col min="13572" max="13572" width="11.26953125" style="23" customWidth="1"/>
    <col min="13573" max="13824" width="9.1796875" style="23"/>
    <col min="13825" max="13825" width="3" style="23" bestFit="1" customWidth="1"/>
    <col min="13826" max="13826" width="30.453125" style="23" customWidth="1"/>
    <col min="13827" max="13827" width="10.26953125" style="23" customWidth="1"/>
    <col min="13828" max="13828" width="11.26953125" style="23" customWidth="1"/>
    <col min="13829" max="14080" width="9.1796875" style="23"/>
    <col min="14081" max="14081" width="3" style="23" bestFit="1" customWidth="1"/>
    <col min="14082" max="14082" width="30.453125" style="23" customWidth="1"/>
    <col min="14083" max="14083" width="10.26953125" style="23" customWidth="1"/>
    <col min="14084" max="14084" width="11.26953125" style="23" customWidth="1"/>
    <col min="14085" max="14336" width="9.1796875" style="23"/>
    <col min="14337" max="14337" width="3" style="23" bestFit="1" customWidth="1"/>
    <col min="14338" max="14338" width="30.453125" style="23" customWidth="1"/>
    <col min="14339" max="14339" width="10.26953125" style="23" customWidth="1"/>
    <col min="14340" max="14340" width="11.26953125" style="23" customWidth="1"/>
    <col min="14341" max="14592" width="9.1796875" style="23"/>
    <col min="14593" max="14593" width="3" style="23" bestFit="1" customWidth="1"/>
    <col min="14594" max="14594" width="30.453125" style="23" customWidth="1"/>
    <col min="14595" max="14595" width="10.26953125" style="23" customWidth="1"/>
    <col min="14596" max="14596" width="11.26953125" style="23" customWidth="1"/>
    <col min="14597" max="14848" width="9.1796875" style="23"/>
    <col min="14849" max="14849" width="3" style="23" bestFit="1" customWidth="1"/>
    <col min="14850" max="14850" width="30.453125" style="23" customWidth="1"/>
    <col min="14851" max="14851" width="10.26953125" style="23" customWidth="1"/>
    <col min="14852" max="14852" width="11.26953125" style="23" customWidth="1"/>
    <col min="14853" max="15104" width="9.1796875" style="23"/>
    <col min="15105" max="15105" width="3" style="23" bestFit="1" customWidth="1"/>
    <col min="15106" max="15106" width="30.453125" style="23" customWidth="1"/>
    <col min="15107" max="15107" width="10.26953125" style="23" customWidth="1"/>
    <col min="15108" max="15108" width="11.26953125" style="23" customWidth="1"/>
    <col min="15109" max="15360" width="9.1796875" style="23"/>
    <col min="15361" max="15361" width="3" style="23" bestFit="1" customWidth="1"/>
    <col min="15362" max="15362" width="30.453125" style="23" customWidth="1"/>
    <col min="15363" max="15363" width="10.26953125" style="23" customWidth="1"/>
    <col min="15364" max="15364" width="11.26953125" style="23" customWidth="1"/>
    <col min="15365" max="15616" width="9.1796875" style="23"/>
    <col min="15617" max="15617" width="3" style="23" bestFit="1" customWidth="1"/>
    <col min="15618" max="15618" width="30.453125" style="23" customWidth="1"/>
    <col min="15619" max="15619" width="10.26953125" style="23" customWidth="1"/>
    <col min="15620" max="15620" width="11.26953125" style="23" customWidth="1"/>
    <col min="15621" max="15872" width="9.1796875" style="23"/>
    <col min="15873" max="15873" width="3" style="23" bestFit="1" customWidth="1"/>
    <col min="15874" max="15874" width="30.453125" style="23" customWidth="1"/>
    <col min="15875" max="15875" width="10.26953125" style="23" customWidth="1"/>
    <col min="15876" max="15876" width="11.26953125" style="23" customWidth="1"/>
    <col min="15877" max="16128" width="9.1796875" style="23"/>
    <col min="16129" max="16129" width="3" style="23" bestFit="1" customWidth="1"/>
    <col min="16130" max="16130" width="30.453125" style="23" customWidth="1"/>
    <col min="16131" max="16131" width="10.26953125" style="23" customWidth="1"/>
    <col min="16132" max="16132" width="11.26953125" style="23" customWidth="1"/>
    <col min="16133" max="16384" width="9.1796875" style="23"/>
  </cols>
  <sheetData>
    <row r="1" spans="1:8" x14ac:dyDescent="0.35">
      <c r="A1" s="21"/>
      <c r="B1" s="22" t="s">
        <v>118</v>
      </c>
      <c r="C1" s="22" t="s">
        <v>119</v>
      </c>
      <c r="D1" s="22" t="s">
        <v>120</v>
      </c>
      <c r="E1" s="21"/>
      <c r="F1" s="22" t="s">
        <v>3</v>
      </c>
    </row>
    <row r="2" spans="1:8" x14ac:dyDescent="0.35">
      <c r="A2" s="24">
        <v>1</v>
      </c>
      <c r="B2" s="25" t="s">
        <v>123</v>
      </c>
      <c r="C2" s="26">
        <v>2.9684210526315788</v>
      </c>
      <c r="D2" s="26">
        <v>2.9072164948453607</v>
      </c>
      <c r="E2" s="26"/>
      <c r="F2" s="27">
        <f>C2+D2</f>
        <v>5.8756375474769396</v>
      </c>
    </row>
    <row r="3" spans="1:8" x14ac:dyDescent="0.35">
      <c r="A3" s="24">
        <v>2</v>
      </c>
      <c r="B3" s="25" t="s">
        <v>124</v>
      </c>
      <c r="C3" s="26">
        <v>2.8842105263157896</v>
      </c>
      <c r="D3" s="26">
        <v>2.9587628865979383</v>
      </c>
      <c r="E3" s="26"/>
      <c r="F3" s="27">
        <f>C3+D3</f>
        <v>5.8429734129137278</v>
      </c>
    </row>
    <row r="4" spans="1:8" x14ac:dyDescent="0.35">
      <c r="A4" s="24">
        <v>3</v>
      </c>
      <c r="B4" s="25" t="s">
        <v>122</v>
      </c>
      <c r="C4" s="26">
        <v>2.9789473684210526</v>
      </c>
      <c r="D4" s="26">
        <v>2.8556701030927831</v>
      </c>
      <c r="E4" s="26"/>
      <c r="F4" s="27">
        <f>C4+D4</f>
        <v>5.8346174715138357</v>
      </c>
    </row>
    <row r="5" spans="1:8" x14ac:dyDescent="0.35">
      <c r="A5" s="22">
        <v>4</v>
      </c>
      <c r="B5" s="25" t="s">
        <v>125</v>
      </c>
      <c r="C5" s="26">
        <v>2.9120879120879124</v>
      </c>
      <c r="D5" s="26">
        <v>2.9153087240882387</v>
      </c>
      <c r="E5" s="26"/>
      <c r="F5" s="27">
        <f>C5+D5</f>
        <v>5.8273966361761511</v>
      </c>
    </row>
    <row r="6" spans="1:8" x14ac:dyDescent="0.35">
      <c r="A6" s="22">
        <v>5</v>
      </c>
      <c r="B6" s="25" t="s">
        <v>121</v>
      </c>
      <c r="C6" s="26">
        <v>2.8105263157894735</v>
      </c>
      <c r="D6" s="26">
        <v>2.8144329896907214</v>
      </c>
      <c r="E6" s="26"/>
      <c r="F6" s="27">
        <f>C6+D6</f>
        <v>5.6249593054801945</v>
      </c>
    </row>
    <row r="14" spans="1:8" x14ac:dyDescent="0.35">
      <c r="C14" s="28"/>
      <c r="F14" s="28"/>
      <c r="H14" s="29"/>
    </row>
    <row r="15" spans="1:8" x14ac:dyDescent="0.35">
      <c r="C15" s="28"/>
      <c r="F15" s="28"/>
      <c r="H15" s="29"/>
    </row>
    <row r="16" spans="1:8" x14ac:dyDescent="0.35">
      <c r="C16" s="28"/>
      <c r="F16" s="28"/>
      <c r="H16" s="30"/>
    </row>
    <row r="17" spans="3:8" x14ac:dyDescent="0.35">
      <c r="C17" s="28"/>
      <c r="F17" s="28"/>
      <c r="H17" s="30"/>
    </row>
    <row r="18" spans="3:8" x14ac:dyDescent="0.35">
      <c r="C18" s="28"/>
      <c r="F18" s="28"/>
      <c r="H18" s="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5C26C-0053-45CD-BABE-06027E6FF89B}">
  <dimension ref="A2:HR43"/>
  <sheetViews>
    <sheetView workbookViewId="0">
      <selection activeCell="H3" sqref="H3:AA4"/>
    </sheetView>
  </sheetViews>
  <sheetFormatPr defaultColWidth="12.26953125" defaultRowHeight="14.5" x14ac:dyDescent="0.35"/>
  <cols>
    <col min="1" max="1" width="4.1796875" customWidth="1"/>
    <col min="3" max="3" width="15.453125" customWidth="1"/>
    <col min="4" max="4" width="12.26953125" style="10"/>
    <col min="5" max="5" width="12.26953125" style="11"/>
    <col min="6" max="6" width="10" customWidth="1"/>
    <col min="7" max="7" width="11" customWidth="1"/>
    <col min="8" max="27" width="4.26953125" customWidth="1"/>
    <col min="28" max="31" width="3.1796875" customWidth="1"/>
    <col min="32" max="32" width="3.81640625" customWidth="1"/>
    <col min="227" max="227" width="4.1796875" customWidth="1"/>
    <col min="229" max="229" width="15.453125" customWidth="1"/>
    <col min="232" max="232" width="10" customWidth="1"/>
    <col min="233" max="233" width="11" customWidth="1"/>
    <col min="234" max="283" width="4.26953125" customWidth="1"/>
    <col min="284" max="287" width="3.1796875" customWidth="1"/>
    <col min="288" max="288" width="3.81640625" customWidth="1"/>
    <col min="483" max="483" width="4.1796875" customWidth="1"/>
    <col min="485" max="485" width="15.453125" customWidth="1"/>
    <col min="488" max="488" width="10" customWidth="1"/>
    <col min="489" max="489" width="11" customWidth="1"/>
    <col min="490" max="539" width="4.26953125" customWidth="1"/>
    <col min="540" max="543" width="3.1796875" customWidth="1"/>
    <col min="544" max="544" width="3.81640625" customWidth="1"/>
    <col min="739" max="739" width="4.1796875" customWidth="1"/>
    <col min="741" max="741" width="15.453125" customWidth="1"/>
    <col min="744" max="744" width="10" customWidth="1"/>
    <col min="745" max="745" width="11" customWidth="1"/>
    <col min="746" max="795" width="4.26953125" customWidth="1"/>
    <col min="796" max="799" width="3.1796875" customWidth="1"/>
    <col min="800" max="800" width="3.81640625" customWidth="1"/>
    <col min="995" max="995" width="4.1796875" customWidth="1"/>
    <col min="997" max="997" width="15.453125" customWidth="1"/>
    <col min="1000" max="1000" width="10" customWidth="1"/>
    <col min="1001" max="1001" width="11" customWidth="1"/>
    <col min="1002" max="1051" width="4.26953125" customWidth="1"/>
    <col min="1052" max="1055" width="3.1796875" customWidth="1"/>
    <col min="1056" max="1056" width="3.81640625" customWidth="1"/>
    <col min="1251" max="1251" width="4.1796875" customWidth="1"/>
    <col min="1253" max="1253" width="15.453125" customWidth="1"/>
    <col min="1256" max="1256" width="10" customWidth="1"/>
    <col min="1257" max="1257" width="11" customWidth="1"/>
    <col min="1258" max="1307" width="4.26953125" customWidth="1"/>
    <col min="1308" max="1311" width="3.1796875" customWidth="1"/>
    <col min="1312" max="1312" width="3.81640625" customWidth="1"/>
    <col min="1507" max="1507" width="4.1796875" customWidth="1"/>
    <col min="1509" max="1509" width="15.453125" customWidth="1"/>
    <col min="1512" max="1512" width="10" customWidth="1"/>
    <col min="1513" max="1513" width="11" customWidth="1"/>
    <col min="1514" max="1563" width="4.26953125" customWidth="1"/>
    <col min="1564" max="1567" width="3.1796875" customWidth="1"/>
    <col min="1568" max="1568" width="3.81640625" customWidth="1"/>
    <col min="1763" max="1763" width="4.1796875" customWidth="1"/>
    <col min="1765" max="1765" width="15.453125" customWidth="1"/>
    <col min="1768" max="1768" width="10" customWidth="1"/>
    <col min="1769" max="1769" width="11" customWidth="1"/>
    <col min="1770" max="1819" width="4.26953125" customWidth="1"/>
    <col min="1820" max="1823" width="3.1796875" customWidth="1"/>
    <col min="1824" max="1824" width="3.81640625" customWidth="1"/>
    <col min="2019" max="2019" width="4.1796875" customWidth="1"/>
    <col min="2021" max="2021" width="15.453125" customWidth="1"/>
    <col min="2024" max="2024" width="10" customWidth="1"/>
    <col min="2025" max="2025" width="11" customWidth="1"/>
    <col min="2026" max="2075" width="4.26953125" customWidth="1"/>
    <col min="2076" max="2079" width="3.1796875" customWidth="1"/>
    <col min="2080" max="2080" width="3.81640625" customWidth="1"/>
    <col min="2275" max="2275" width="4.1796875" customWidth="1"/>
    <col min="2277" max="2277" width="15.453125" customWidth="1"/>
    <col min="2280" max="2280" width="10" customWidth="1"/>
    <col min="2281" max="2281" width="11" customWidth="1"/>
    <col min="2282" max="2331" width="4.26953125" customWidth="1"/>
    <col min="2332" max="2335" width="3.1796875" customWidth="1"/>
    <col min="2336" max="2336" width="3.81640625" customWidth="1"/>
    <col min="2531" max="2531" width="4.1796875" customWidth="1"/>
    <col min="2533" max="2533" width="15.453125" customWidth="1"/>
    <col min="2536" max="2536" width="10" customWidth="1"/>
    <col min="2537" max="2537" width="11" customWidth="1"/>
    <col min="2538" max="2587" width="4.26953125" customWidth="1"/>
    <col min="2588" max="2591" width="3.1796875" customWidth="1"/>
    <col min="2592" max="2592" width="3.81640625" customWidth="1"/>
    <col min="2787" max="2787" width="4.1796875" customWidth="1"/>
    <col min="2789" max="2789" width="15.453125" customWidth="1"/>
    <col min="2792" max="2792" width="10" customWidth="1"/>
    <col min="2793" max="2793" width="11" customWidth="1"/>
    <col min="2794" max="2843" width="4.26953125" customWidth="1"/>
    <col min="2844" max="2847" width="3.1796875" customWidth="1"/>
    <col min="2848" max="2848" width="3.81640625" customWidth="1"/>
    <col min="3043" max="3043" width="4.1796875" customWidth="1"/>
    <col min="3045" max="3045" width="15.453125" customWidth="1"/>
    <col min="3048" max="3048" width="10" customWidth="1"/>
    <col min="3049" max="3049" width="11" customWidth="1"/>
    <col min="3050" max="3099" width="4.26953125" customWidth="1"/>
    <col min="3100" max="3103" width="3.1796875" customWidth="1"/>
    <col min="3104" max="3104" width="3.81640625" customWidth="1"/>
    <col min="3299" max="3299" width="4.1796875" customWidth="1"/>
    <col min="3301" max="3301" width="15.453125" customWidth="1"/>
    <col min="3304" max="3304" width="10" customWidth="1"/>
    <col min="3305" max="3305" width="11" customWidth="1"/>
    <col min="3306" max="3355" width="4.26953125" customWidth="1"/>
    <col min="3356" max="3359" width="3.1796875" customWidth="1"/>
    <col min="3360" max="3360" width="3.81640625" customWidth="1"/>
    <col min="3555" max="3555" width="4.1796875" customWidth="1"/>
    <col min="3557" max="3557" width="15.453125" customWidth="1"/>
    <col min="3560" max="3560" width="10" customWidth="1"/>
    <col min="3561" max="3561" width="11" customWidth="1"/>
    <col min="3562" max="3611" width="4.26953125" customWidth="1"/>
    <col min="3612" max="3615" width="3.1796875" customWidth="1"/>
    <col min="3616" max="3616" width="3.81640625" customWidth="1"/>
    <col min="3811" max="3811" width="4.1796875" customWidth="1"/>
    <col min="3813" max="3813" width="15.453125" customWidth="1"/>
    <col min="3816" max="3816" width="10" customWidth="1"/>
    <col min="3817" max="3817" width="11" customWidth="1"/>
    <col min="3818" max="3867" width="4.26953125" customWidth="1"/>
    <col min="3868" max="3871" width="3.1796875" customWidth="1"/>
    <col min="3872" max="3872" width="3.81640625" customWidth="1"/>
    <col min="4067" max="4067" width="4.1796875" customWidth="1"/>
    <col min="4069" max="4069" width="15.453125" customWidth="1"/>
    <col min="4072" max="4072" width="10" customWidth="1"/>
    <col min="4073" max="4073" width="11" customWidth="1"/>
    <col min="4074" max="4123" width="4.26953125" customWidth="1"/>
    <col min="4124" max="4127" width="3.1796875" customWidth="1"/>
    <col min="4128" max="4128" width="3.81640625" customWidth="1"/>
    <col min="4323" max="4323" width="4.1796875" customWidth="1"/>
    <col min="4325" max="4325" width="15.453125" customWidth="1"/>
    <col min="4328" max="4328" width="10" customWidth="1"/>
    <col min="4329" max="4329" width="11" customWidth="1"/>
    <col min="4330" max="4379" width="4.26953125" customWidth="1"/>
    <col min="4380" max="4383" width="3.1796875" customWidth="1"/>
    <col min="4384" max="4384" width="3.81640625" customWidth="1"/>
    <col min="4579" max="4579" width="4.1796875" customWidth="1"/>
    <col min="4581" max="4581" width="15.453125" customWidth="1"/>
    <col min="4584" max="4584" width="10" customWidth="1"/>
    <col min="4585" max="4585" width="11" customWidth="1"/>
    <col min="4586" max="4635" width="4.26953125" customWidth="1"/>
    <col min="4636" max="4639" width="3.1796875" customWidth="1"/>
    <col min="4640" max="4640" width="3.81640625" customWidth="1"/>
    <col min="4835" max="4835" width="4.1796875" customWidth="1"/>
    <col min="4837" max="4837" width="15.453125" customWidth="1"/>
    <col min="4840" max="4840" width="10" customWidth="1"/>
    <col min="4841" max="4841" width="11" customWidth="1"/>
    <col min="4842" max="4891" width="4.26953125" customWidth="1"/>
    <col min="4892" max="4895" width="3.1796875" customWidth="1"/>
    <col min="4896" max="4896" width="3.81640625" customWidth="1"/>
    <col min="5091" max="5091" width="4.1796875" customWidth="1"/>
    <col min="5093" max="5093" width="15.453125" customWidth="1"/>
    <col min="5096" max="5096" width="10" customWidth="1"/>
    <col min="5097" max="5097" width="11" customWidth="1"/>
    <col min="5098" max="5147" width="4.26953125" customWidth="1"/>
    <col min="5148" max="5151" width="3.1796875" customWidth="1"/>
    <col min="5152" max="5152" width="3.81640625" customWidth="1"/>
    <col min="5347" max="5347" width="4.1796875" customWidth="1"/>
    <col min="5349" max="5349" width="15.453125" customWidth="1"/>
    <col min="5352" max="5352" width="10" customWidth="1"/>
    <col min="5353" max="5353" width="11" customWidth="1"/>
    <col min="5354" max="5403" width="4.26953125" customWidth="1"/>
    <col min="5404" max="5407" width="3.1796875" customWidth="1"/>
    <col min="5408" max="5408" width="3.81640625" customWidth="1"/>
    <col min="5603" max="5603" width="4.1796875" customWidth="1"/>
    <col min="5605" max="5605" width="15.453125" customWidth="1"/>
    <col min="5608" max="5608" width="10" customWidth="1"/>
    <col min="5609" max="5609" width="11" customWidth="1"/>
    <col min="5610" max="5659" width="4.26953125" customWidth="1"/>
    <col min="5660" max="5663" width="3.1796875" customWidth="1"/>
    <col min="5664" max="5664" width="3.81640625" customWidth="1"/>
    <col min="5859" max="5859" width="4.1796875" customWidth="1"/>
    <col min="5861" max="5861" width="15.453125" customWidth="1"/>
    <col min="5864" max="5864" width="10" customWidth="1"/>
    <col min="5865" max="5865" width="11" customWidth="1"/>
    <col min="5866" max="5915" width="4.26953125" customWidth="1"/>
    <col min="5916" max="5919" width="3.1796875" customWidth="1"/>
    <col min="5920" max="5920" width="3.81640625" customWidth="1"/>
    <col min="6115" max="6115" width="4.1796875" customWidth="1"/>
    <col min="6117" max="6117" width="15.453125" customWidth="1"/>
    <col min="6120" max="6120" width="10" customWidth="1"/>
    <col min="6121" max="6121" width="11" customWidth="1"/>
    <col min="6122" max="6171" width="4.26953125" customWidth="1"/>
    <col min="6172" max="6175" width="3.1796875" customWidth="1"/>
    <col min="6176" max="6176" width="3.81640625" customWidth="1"/>
    <col min="6371" max="6371" width="4.1796875" customWidth="1"/>
    <col min="6373" max="6373" width="15.453125" customWidth="1"/>
    <col min="6376" max="6376" width="10" customWidth="1"/>
    <col min="6377" max="6377" width="11" customWidth="1"/>
    <col min="6378" max="6427" width="4.26953125" customWidth="1"/>
    <col min="6428" max="6431" width="3.1796875" customWidth="1"/>
    <col min="6432" max="6432" width="3.81640625" customWidth="1"/>
    <col min="6627" max="6627" width="4.1796875" customWidth="1"/>
    <col min="6629" max="6629" width="15.453125" customWidth="1"/>
    <col min="6632" max="6632" width="10" customWidth="1"/>
    <col min="6633" max="6633" width="11" customWidth="1"/>
    <col min="6634" max="6683" width="4.26953125" customWidth="1"/>
    <col min="6684" max="6687" width="3.1796875" customWidth="1"/>
    <col min="6688" max="6688" width="3.81640625" customWidth="1"/>
    <col min="6883" max="6883" width="4.1796875" customWidth="1"/>
    <col min="6885" max="6885" width="15.453125" customWidth="1"/>
    <col min="6888" max="6888" width="10" customWidth="1"/>
    <col min="6889" max="6889" width="11" customWidth="1"/>
    <col min="6890" max="6939" width="4.26953125" customWidth="1"/>
    <col min="6940" max="6943" width="3.1796875" customWidth="1"/>
    <col min="6944" max="6944" width="3.81640625" customWidth="1"/>
    <col min="7139" max="7139" width="4.1796875" customWidth="1"/>
    <col min="7141" max="7141" width="15.453125" customWidth="1"/>
    <col min="7144" max="7144" width="10" customWidth="1"/>
    <col min="7145" max="7145" width="11" customWidth="1"/>
    <col min="7146" max="7195" width="4.26953125" customWidth="1"/>
    <col min="7196" max="7199" width="3.1796875" customWidth="1"/>
    <col min="7200" max="7200" width="3.81640625" customWidth="1"/>
    <col min="7395" max="7395" width="4.1796875" customWidth="1"/>
    <col min="7397" max="7397" width="15.453125" customWidth="1"/>
    <col min="7400" max="7400" width="10" customWidth="1"/>
    <col min="7401" max="7401" width="11" customWidth="1"/>
    <col min="7402" max="7451" width="4.26953125" customWidth="1"/>
    <col min="7452" max="7455" width="3.1796875" customWidth="1"/>
    <col min="7456" max="7456" width="3.81640625" customWidth="1"/>
    <col min="7651" max="7651" width="4.1796875" customWidth="1"/>
    <col min="7653" max="7653" width="15.453125" customWidth="1"/>
    <col min="7656" max="7656" width="10" customWidth="1"/>
    <col min="7657" max="7657" width="11" customWidth="1"/>
    <col min="7658" max="7707" width="4.26953125" customWidth="1"/>
    <col min="7708" max="7711" width="3.1796875" customWidth="1"/>
    <col min="7712" max="7712" width="3.81640625" customWidth="1"/>
    <col min="7907" max="7907" width="4.1796875" customWidth="1"/>
    <col min="7909" max="7909" width="15.453125" customWidth="1"/>
    <col min="7912" max="7912" width="10" customWidth="1"/>
    <col min="7913" max="7913" width="11" customWidth="1"/>
    <col min="7914" max="7963" width="4.26953125" customWidth="1"/>
    <col min="7964" max="7967" width="3.1796875" customWidth="1"/>
    <col min="7968" max="7968" width="3.81640625" customWidth="1"/>
    <col min="8163" max="8163" width="4.1796875" customWidth="1"/>
    <col min="8165" max="8165" width="15.453125" customWidth="1"/>
    <col min="8168" max="8168" width="10" customWidth="1"/>
    <col min="8169" max="8169" width="11" customWidth="1"/>
    <col min="8170" max="8219" width="4.26953125" customWidth="1"/>
    <col min="8220" max="8223" width="3.1796875" customWidth="1"/>
    <col min="8224" max="8224" width="3.81640625" customWidth="1"/>
    <col min="8419" max="8419" width="4.1796875" customWidth="1"/>
    <col min="8421" max="8421" width="15.453125" customWidth="1"/>
    <col min="8424" max="8424" width="10" customWidth="1"/>
    <col min="8425" max="8425" width="11" customWidth="1"/>
    <col min="8426" max="8475" width="4.26953125" customWidth="1"/>
    <col min="8476" max="8479" width="3.1796875" customWidth="1"/>
    <col min="8480" max="8480" width="3.81640625" customWidth="1"/>
    <col min="8675" max="8675" width="4.1796875" customWidth="1"/>
    <col min="8677" max="8677" width="15.453125" customWidth="1"/>
    <col min="8680" max="8680" width="10" customWidth="1"/>
    <col min="8681" max="8681" width="11" customWidth="1"/>
    <col min="8682" max="8731" width="4.26953125" customWidth="1"/>
    <col min="8732" max="8735" width="3.1796875" customWidth="1"/>
    <col min="8736" max="8736" width="3.81640625" customWidth="1"/>
    <col min="8931" max="8931" width="4.1796875" customWidth="1"/>
    <col min="8933" max="8933" width="15.453125" customWidth="1"/>
    <col min="8936" max="8936" width="10" customWidth="1"/>
    <col min="8937" max="8937" width="11" customWidth="1"/>
    <col min="8938" max="8987" width="4.26953125" customWidth="1"/>
    <col min="8988" max="8991" width="3.1796875" customWidth="1"/>
    <col min="8992" max="8992" width="3.81640625" customWidth="1"/>
    <col min="9187" max="9187" width="4.1796875" customWidth="1"/>
    <col min="9189" max="9189" width="15.453125" customWidth="1"/>
    <col min="9192" max="9192" width="10" customWidth="1"/>
    <col min="9193" max="9193" width="11" customWidth="1"/>
    <col min="9194" max="9243" width="4.26953125" customWidth="1"/>
    <col min="9244" max="9247" width="3.1796875" customWidth="1"/>
    <col min="9248" max="9248" width="3.81640625" customWidth="1"/>
    <col min="9443" max="9443" width="4.1796875" customWidth="1"/>
    <col min="9445" max="9445" width="15.453125" customWidth="1"/>
    <col min="9448" max="9448" width="10" customWidth="1"/>
    <col min="9449" max="9449" width="11" customWidth="1"/>
    <col min="9450" max="9499" width="4.26953125" customWidth="1"/>
    <col min="9500" max="9503" width="3.1796875" customWidth="1"/>
    <col min="9504" max="9504" width="3.81640625" customWidth="1"/>
    <col min="9699" max="9699" width="4.1796875" customWidth="1"/>
    <col min="9701" max="9701" width="15.453125" customWidth="1"/>
    <col min="9704" max="9704" width="10" customWidth="1"/>
    <col min="9705" max="9705" width="11" customWidth="1"/>
    <col min="9706" max="9755" width="4.26953125" customWidth="1"/>
    <col min="9756" max="9759" width="3.1796875" customWidth="1"/>
    <col min="9760" max="9760" width="3.81640625" customWidth="1"/>
    <col min="9955" max="9955" width="4.1796875" customWidth="1"/>
    <col min="9957" max="9957" width="15.453125" customWidth="1"/>
    <col min="9960" max="9960" width="10" customWidth="1"/>
    <col min="9961" max="9961" width="11" customWidth="1"/>
    <col min="9962" max="10011" width="4.26953125" customWidth="1"/>
    <col min="10012" max="10015" width="3.1796875" customWidth="1"/>
    <col min="10016" max="10016" width="3.81640625" customWidth="1"/>
    <col min="10211" max="10211" width="4.1796875" customWidth="1"/>
    <col min="10213" max="10213" width="15.453125" customWidth="1"/>
    <col min="10216" max="10216" width="10" customWidth="1"/>
    <col min="10217" max="10217" width="11" customWidth="1"/>
    <col min="10218" max="10267" width="4.26953125" customWidth="1"/>
    <col min="10268" max="10271" width="3.1796875" customWidth="1"/>
    <col min="10272" max="10272" width="3.81640625" customWidth="1"/>
    <col min="10467" max="10467" width="4.1796875" customWidth="1"/>
    <col min="10469" max="10469" width="15.453125" customWidth="1"/>
    <col min="10472" max="10472" width="10" customWidth="1"/>
    <col min="10473" max="10473" width="11" customWidth="1"/>
    <col min="10474" max="10523" width="4.26953125" customWidth="1"/>
    <col min="10524" max="10527" width="3.1796875" customWidth="1"/>
    <col min="10528" max="10528" width="3.81640625" customWidth="1"/>
    <col min="10723" max="10723" width="4.1796875" customWidth="1"/>
    <col min="10725" max="10725" width="15.453125" customWidth="1"/>
    <col min="10728" max="10728" width="10" customWidth="1"/>
    <col min="10729" max="10729" width="11" customWidth="1"/>
    <col min="10730" max="10779" width="4.26953125" customWidth="1"/>
    <col min="10780" max="10783" width="3.1796875" customWidth="1"/>
    <col min="10784" max="10784" width="3.81640625" customWidth="1"/>
    <col min="10979" max="10979" width="4.1796875" customWidth="1"/>
    <col min="10981" max="10981" width="15.453125" customWidth="1"/>
    <col min="10984" max="10984" width="10" customWidth="1"/>
    <col min="10985" max="10985" width="11" customWidth="1"/>
    <col min="10986" max="11035" width="4.26953125" customWidth="1"/>
    <col min="11036" max="11039" width="3.1796875" customWidth="1"/>
    <col min="11040" max="11040" width="3.81640625" customWidth="1"/>
    <col min="11235" max="11235" width="4.1796875" customWidth="1"/>
    <col min="11237" max="11237" width="15.453125" customWidth="1"/>
    <col min="11240" max="11240" width="10" customWidth="1"/>
    <col min="11241" max="11241" width="11" customWidth="1"/>
    <col min="11242" max="11291" width="4.26953125" customWidth="1"/>
    <col min="11292" max="11295" width="3.1796875" customWidth="1"/>
    <col min="11296" max="11296" width="3.81640625" customWidth="1"/>
    <col min="11491" max="11491" width="4.1796875" customWidth="1"/>
    <col min="11493" max="11493" width="15.453125" customWidth="1"/>
    <col min="11496" max="11496" width="10" customWidth="1"/>
    <col min="11497" max="11497" width="11" customWidth="1"/>
    <col min="11498" max="11547" width="4.26953125" customWidth="1"/>
    <col min="11548" max="11551" width="3.1796875" customWidth="1"/>
    <col min="11552" max="11552" width="3.81640625" customWidth="1"/>
    <col min="11747" max="11747" width="4.1796875" customWidth="1"/>
    <col min="11749" max="11749" width="15.453125" customWidth="1"/>
    <col min="11752" max="11752" width="10" customWidth="1"/>
    <col min="11753" max="11753" width="11" customWidth="1"/>
    <col min="11754" max="11803" width="4.26953125" customWidth="1"/>
    <col min="11804" max="11807" width="3.1796875" customWidth="1"/>
    <col min="11808" max="11808" width="3.81640625" customWidth="1"/>
    <col min="12003" max="12003" width="4.1796875" customWidth="1"/>
    <col min="12005" max="12005" width="15.453125" customWidth="1"/>
    <col min="12008" max="12008" width="10" customWidth="1"/>
    <col min="12009" max="12009" width="11" customWidth="1"/>
    <col min="12010" max="12059" width="4.26953125" customWidth="1"/>
    <col min="12060" max="12063" width="3.1796875" customWidth="1"/>
    <col min="12064" max="12064" width="3.81640625" customWidth="1"/>
    <col min="12259" max="12259" width="4.1796875" customWidth="1"/>
    <col min="12261" max="12261" width="15.453125" customWidth="1"/>
    <col min="12264" max="12264" width="10" customWidth="1"/>
    <col min="12265" max="12265" width="11" customWidth="1"/>
    <col min="12266" max="12315" width="4.26953125" customWidth="1"/>
    <col min="12316" max="12319" width="3.1796875" customWidth="1"/>
    <col min="12320" max="12320" width="3.81640625" customWidth="1"/>
    <col min="12515" max="12515" width="4.1796875" customWidth="1"/>
    <col min="12517" max="12517" width="15.453125" customWidth="1"/>
    <col min="12520" max="12520" width="10" customWidth="1"/>
    <col min="12521" max="12521" width="11" customWidth="1"/>
    <col min="12522" max="12571" width="4.26953125" customWidth="1"/>
    <col min="12572" max="12575" width="3.1796875" customWidth="1"/>
    <col min="12576" max="12576" width="3.81640625" customWidth="1"/>
    <col min="12771" max="12771" width="4.1796875" customWidth="1"/>
    <col min="12773" max="12773" width="15.453125" customWidth="1"/>
    <col min="12776" max="12776" width="10" customWidth="1"/>
    <col min="12777" max="12777" width="11" customWidth="1"/>
    <col min="12778" max="12827" width="4.26953125" customWidth="1"/>
    <col min="12828" max="12831" width="3.1796875" customWidth="1"/>
    <col min="12832" max="12832" width="3.81640625" customWidth="1"/>
    <col min="13027" max="13027" width="4.1796875" customWidth="1"/>
    <col min="13029" max="13029" width="15.453125" customWidth="1"/>
    <col min="13032" max="13032" width="10" customWidth="1"/>
    <col min="13033" max="13033" width="11" customWidth="1"/>
    <col min="13034" max="13083" width="4.26953125" customWidth="1"/>
    <col min="13084" max="13087" width="3.1796875" customWidth="1"/>
    <col min="13088" max="13088" width="3.81640625" customWidth="1"/>
    <col min="13283" max="13283" width="4.1796875" customWidth="1"/>
    <col min="13285" max="13285" width="15.453125" customWidth="1"/>
    <col min="13288" max="13288" width="10" customWidth="1"/>
    <col min="13289" max="13289" width="11" customWidth="1"/>
    <col min="13290" max="13339" width="4.26953125" customWidth="1"/>
    <col min="13340" max="13343" width="3.1796875" customWidth="1"/>
    <col min="13344" max="13344" width="3.81640625" customWidth="1"/>
    <col min="13539" max="13539" width="4.1796875" customWidth="1"/>
    <col min="13541" max="13541" width="15.453125" customWidth="1"/>
    <col min="13544" max="13544" width="10" customWidth="1"/>
    <col min="13545" max="13545" width="11" customWidth="1"/>
    <col min="13546" max="13595" width="4.26953125" customWidth="1"/>
    <col min="13596" max="13599" width="3.1796875" customWidth="1"/>
    <col min="13600" max="13600" width="3.81640625" customWidth="1"/>
    <col min="13795" max="13795" width="4.1796875" customWidth="1"/>
    <col min="13797" max="13797" width="15.453125" customWidth="1"/>
    <col min="13800" max="13800" width="10" customWidth="1"/>
    <col min="13801" max="13801" width="11" customWidth="1"/>
    <col min="13802" max="13851" width="4.26953125" customWidth="1"/>
    <col min="13852" max="13855" width="3.1796875" customWidth="1"/>
    <col min="13856" max="13856" width="3.81640625" customWidth="1"/>
    <col min="14051" max="14051" width="4.1796875" customWidth="1"/>
    <col min="14053" max="14053" width="15.453125" customWidth="1"/>
    <col min="14056" max="14056" width="10" customWidth="1"/>
    <col min="14057" max="14057" width="11" customWidth="1"/>
    <col min="14058" max="14107" width="4.26953125" customWidth="1"/>
    <col min="14108" max="14111" width="3.1796875" customWidth="1"/>
    <col min="14112" max="14112" width="3.81640625" customWidth="1"/>
    <col min="14307" max="14307" width="4.1796875" customWidth="1"/>
    <col min="14309" max="14309" width="15.453125" customWidth="1"/>
    <col min="14312" max="14312" width="10" customWidth="1"/>
    <col min="14313" max="14313" width="11" customWidth="1"/>
    <col min="14314" max="14363" width="4.26953125" customWidth="1"/>
    <col min="14364" max="14367" width="3.1796875" customWidth="1"/>
    <col min="14368" max="14368" width="3.81640625" customWidth="1"/>
    <col min="14563" max="14563" width="4.1796875" customWidth="1"/>
    <col min="14565" max="14565" width="15.453125" customWidth="1"/>
    <col min="14568" max="14568" width="10" customWidth="1"/>
    <col min="14569" max="14569" width="11" customWidth="1"/>
    <col min="14570" max="14619" width="4.26953125" customWidth="1"/>
    <col min="14620" max="14623" width="3.1796875" customWidth="1"/>
    <col min="14624" max="14624" width="3.81640625" customWidth="1"/>
    <col min="14819" max="14819" width="4.1796875" customWidth="1"/>
    <col min="14821" max="14821" width="15.453125" customWidth="1"/>
    <col min="14824" max="14824" width="10" customWidth="1"/>
    <col min="14825" max="14825" width="11" customWidth="1"/>
    <col min="14826" max="14875" width="4.26953125" customWidth="1"/>
    <col min="14876" max="14879" width="3.1796875" customWidth="1"/>
    <col min="14880" max="14880" width="3.81640625" customWidth="1"/>
    <col min="15075" max="15075" width="4.1796875" customWidth="1"/>
    <col min="15077" max="15077" width="15.453125" customWidth="1"/>
    <col min="15080" max="15080" width="10" customWidth="1"/>
    <col min="15081" max="15081" width="11" customWidth="1"/>
    <col min="15082" max="15131" width="4.26953125" customWidth="1"/>
    <col min="15132" max="15135" width="3.1796875" customWidth="1"/>
    <col min="15136" max="15136" width="3.81640625" customWidth="1"/>
    <col min="15331" max="15331" width="4.1796875" customWidth="1"/>
    <col min="15333" max="15333" width="15.453125" customWidth="1"/>
    <col min="15336" max="15336" width="10" customWidth="1"/>
    <col min="15337" max="15337" width="11" customWidth="1"/>
    <col min="15338" max="15387" width="4.26953125" customWidth="1"/>
    <col min="15388" max="15391" width="3.1796875" customWidth="1"/>
    <col min="15392" max="15392" width="3.81640625" customWidth="1"/>
    <col min="15587" max="15587" width="4.1796875" customWidth="1"/>
    <col min="15589" max="15589" width="15.453125" customWidth="1"/>
    <col min="15592" max="15592" width="10" customWidth="1"/>
    <col min="15593" max="15593" width="11" customWidth="1"/>
    <col min="15594" max="15643" width="4.26953125" customWidth="1"/>
    <col min="15644" max="15647" width="3.1796875" customWidth="1"/>
    <col min="15648" max="15648" width="3.81640625" customWidth="1"/>
    <col min="15843" max="15843" width="4.1796875" customWidth="1"/>
    <col min="15845" max="15845" width="15.453125" customWidth="1"/>
    <col min="15848" max="15848" width="10" customWidth="1"/>
    <col min="15849" max="15849" width="11" customWidth="1"/>
    <col min="15850" max="15899" width="4.26953125" customWidth="1"/>
    <col min="15900" max="15903" width="3.1796875" customWidth="1"/>
    <col min="15904" max="15904" width="3.81640625" customWidth="1"/>
    <col min="16099" max="16099" width="4.1796875" customWidth="1"/>
    <col min="16101" max="16101" width="15.453125" customWidth="1"/>
    <col min="16104" max="16104" width="10" customWidth="1"/>
    <col min="16105" max="16105" width="11" customWidth="1"/>
    <col min="16106" max="16155" width="4.26953125" customWidth="1"/>
    <col min="16156" max="16159" width="3.1796875" customWidth="1"/>
    <col min="16160" max="16160" width="3.81640625" customWidth="1"/>
  </cols>
  <sheetData>
    <row r="2" spans="1:226" x14ac:dyDescent="0.35">
      <c r="B2" s="33"/>
      <c r="E2"/>
      <c r="G2" s="16" t="s">
        <v>148</v>
      </c>
      <c r="H2" s="81">
        <v>1</v>
      </c>
      <c r="I2" s="81">
        <v>2</v>
      </c>
      <c r="J2" s="81">
        <v>3</v>
      </c>
      <c r="K2" s="81">
        <v>4</v>
      </c>
      <c r="L2" s="81">
        <v>5</v>
      </c>
      <c r="M2" s="81">
        <v>6</v>
      </c>
      <c r="N2" s="81">
        <v>7</v>
      </c>
      <c r="O2" s="81">
        <v>8</v>
      </c>
      <c r="P2" s="81">
        <v>9</v>
      </c>
      <c r="Q2" s="81">
        <v>10</v>
      </c>
      <c r="R2" s="81">
        <v>11</v>
      </c>
      <c r="S2" s="81">
        <v>12</v>
      </c>
      <c r="T2" s="81">
        <v>13</v>
      </c>
      <c r="U2" s="81">
        <v>14</v>
      </c>
      <c r="V2" s="81">
        <v>15</v>
      </c>
      <c r="W2" s="81">
        <v>16</v>
      </c>
      <c r="X2" s="81">
        <v>17</v>
      </c>
      <c r="Y2" s="81">
        <v>18</v>
      </c>
      <c r="Z2" s="81">
        <v>19</v>
      </c>
      <c r="AA2" s="81">
        <v>20</v>
      </c>
    </row>
    <row r="3" spans="1:226" s="1" customFormat="1" ht="23" x14ac:dyDescent="0.25">
      <c r="B3" s="139" t="s">
        <v>183</v>
      </c>
      <c r="C3" s="139"/>
      <c r="D3" s="2"/>
      <c r="E3" s="3"/>
      <c r="F3" s="140" t="s">
        <v>188</v>
      </c>
      <c r="G3" s="82" t="s">
        <v>150</v>
      </c>
      <c r="H3" s="83">
        <v>13</v>
      </c>
      <c r="I3" s="84">
        <v>40</v>
      </c>
      <c r="J3" s="83">
        <v>34</v>
      </c>
      <c r="K3" s="84">
        <v>39</v>
      </c>
      <c r="L3" s="83">
        <v>39</v>
      </c>
      <c r="M3" s="84">
        <v>36</v>
      </c>
      <c r="N3" s="83">
        <v>31</v>
      </c>
      <c r="O3" s="84">
        <v>19</v>
      </c>
      <c r="P3" s="83">
        <v>10</v>
      </c>
      <c r="Q3" s="84">
        <v>12</v>
      </c>
      <c r="R3" s="85">
        <v>35</v>
      </c>
      <c r="S3" s="86">
        <v>42</v>
      </c>
      <c r="T3" s="85">
        <v>12</v>
      </c>
      <c r="U3" s="86">
        <v>39</v>
      </c>
      <c r="V3" s="85">
        <v>17</v>
      </c>
      <c r="W3" s="86">
        <v>32</v>
      </c>
      <c r="X3" s="85">
        <v>25</v>
      </c>
      <c r="Y3" s="86">
        <v>34</v>
      </c>
      <c r="Z3" s="85">
        <v>30</v>
      </c>
      <c r="AA3" s="86">
        <v>37</v>
      </c>
    </row>
    <row r="4" spans="1:226" ht="29" x14ac:dyDescent="0.35">
      <c r="B4" s="143" t="s">
        <v>186</v>
      </c>
      <c r="C4" s="144"/>
      <c r="D4" s="145" t="s">
        <v>4</v>
      </c>
      <c r="E4" s="4"/>
      <c r="F4" s="141"/>
      <c r="G4" s="16" t="s">
        <v>152</v>
      </c>
      <c r="H4" s="87">
        <v>15</v>
      </c>
      <c r="I4" s="88">
        <v>40</v>
      </c>
      <c r="J4" s="87">
        <v>40</v>
      </c>
      <c r="K4" s="88">
        <v>40</v>
      </c>
      <c r="L4" s="87">
        <v>40</v>
      </c>
      <c r="M4" s="88">
        <v>25</v>
      </c>
      <c r="N4" s="87">
        <v>30</v>
      </c>
      <c r="O4" s="88">
        <v>20</v>
      </c>
      <c r="P4" s="87">
        <v>35</v>
      </c>
      <c r="Q4" s="88">
        <v>18</v>
      </c>
      <c r="R4" s="89">
        <v>40</v>
      </c>
      <c r="S4" s="90">
        <v>40</v>
      </c>
      <c r="T4" s="89">
        <v>15</v>
      </c>
      <c r="U4" s="90">
        <v>40</v>
      </c>
      <c r="V4" s="89">
        <v>15</v>
      </c>
      <c r="W4" s="90">
        <v>40</v>
      </c>
      <c r="X4" s="89">
        <v>25</v>
      </c>
      <c r="Y4" s="90">
        <v>40</v>
      </c>
      <c r="Z4" s="89">
        <v>40</v>
      </c>
      <c r="AA4" s="90">
        <v>40</v>
      </c>
    </row>
    <row r="5" spans="1:226" ht="60" x14ac:dyDescent="0.35">
      <c r="A5" s="91"/>
      <c r="B5" s="143"/>
      <c r="C5" s="144"/>
      <c r="D5" s="146"/>
      <c r="E5" s="6"/>
      <c r="F5" s="141"/>
      <c r="G5" s="92" t="s">
        <v>153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</row>
    <row r="6" spans="1:226" ht="20" x14ac:dyDescent="0.35">
      <c r="A6" s="91"/>
      <c r="B6" s="91"/>
      <c r="C6" s="93"/>
      <c r="D6" s="146"/>
      <c r="E6" s="6"/>
      <c r="F6" s="142"/>
      <c r="G6" s="92"/>
      <c r="H6" s="94"/>
      <c r="I6" s="95"/>
      <c r="J6" s="94"/>
      <c r="K6" s="95"/>
      <c r="L6" s="94"/>
      <c r="M6" s="95"/>
      <c r="N6" s="94"/>
      <c r="O6" s="95"/>
      <c r="P6" s="94"/>
      <c r="Q6" s="95"/>
      <c r="R6" s="96"/>
      <c r="S6" s="97"/>
      <c r="T6" s="96"/>
      <c r="U6" s="97"/>
      <c r="V6" s="96"/>
      <c r="W6" s="97"/>
      <c r="X6" s="96"/>
      <c r="Y6" s="97"/>
      <c r="Z6" s="96"/>
      <c r="AA6" s="97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</row>
    <row r="7" spans="1:226" x14ac:dyDescent="0.35">
      <c r="A7" s="5"/>
      <c r="B7" s="7" t="s">
        <v>5</v>
      </c>
      <c r="C7" s="7" t="s">
        <v>6</v>
      </c>
      <c r="D7" s="147"/>
      <c r="E7" s="8" t="s">
        <v>7</v>
      </c>
      <c r="F7" s="7" t="s">
        <v>8</v>
      </c>
      <c r="G7" s="9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</row>
    <row r="8" spans="1:226" x14ac:dyDescent="0.35">
      <c r="R8" s="12"/>
      <c r="W8" s="12"/>
    </row>
    <row r="9" spans="1:226" x14ac:dyDescent="0.35">
      <c r="A9" s="13">
        <v>1</v>
      </c>
      <c r="B9" s="14" t="s">
        <v>62</v>
      </c>
      <c r="C9" s="14" t="s">
        <v>63</v>
      </c>
      <c r="D9" s="99">
        <f t="shared" ref="D9:D19" si="0">F9/$F$20</f>
        <v>1</v>
      </c>
      <c r="E9" s="106"/>
      <c r="F9" s="19">
        <f t="shared" ref="F9:F19" si="1">SUM(AB9:AF9)</f>
        <v>40</v>
      </c>
      <c r="G9" s="14"/>
      <c r="H9" s="101">
        <v>2</v>
      </c>
      <c r="I9" s="102">
        <v>2</v>
      </c>
      <c r="J9" s="101">
        <v>2</v>
      </c>
      <c r="K9" s="102">
        <v>2</v>
      </c>
      <c r="L9" s="101">
        <v>2</v>
      </c>
      <c r="M9" s="102">
        <v>2</v>
      </c>
      <c r="N9" s="101">
        <v>2</v>
      </c>
      <c r="O9" s="102">
        <v>2</v>
      </c>
      <c r="P9" s="101">
        <v>2</v>
      </c>
      <c r="Q9" s="102">
        <v>2</v>
      </c>
      <c r="R9" s="104">
        <v>2</v>
      </c>
      <c r="S9" s="105">
        <v>2</v>
      </c>
      <c r="T9" s="104">
        <v>2</v>
      </c>
      <c r="U9" s="105">
        <v>2</v>
      </c>
      <c r="V9" s="104">
        <v>2</v>
      </c>
      <c r="W9" s="105">
        <v>2</v>
      </c>
      <c r="X9" s="104">
        <v>2</v>
      </c>
      <c r="Y9" s="105">
        <v>2</v>
      </c>
      <c r="Z9" s="104">
        <v>2</v>
      </c>
      <c r="AA9" s="105">
        <v>2</v>
      </c>
      <c r="AB9">
        <f t="shared" ref="AB9:AB19" si="2">SUM(H9:Q9)</f>
        <v>20</v>
      </c>
      <c r="AC9">
        <f t="shared" ref="AC9:AC19" si="3">SUM(R9:AA9)</f>
        <v>20</v>
      </c>
    </row>
    <row r="10" spans="1:226" x14ac:dyDescent="0.35">
      <c r="A10" s="13">
        <v>2</v>
      </c>
      <c r="B10" s="14" t="s">
        <v>184</v>
      </c>
      <c r="C10" s="14" t="s">
        <v>68</v>
      </c>
      <c r="D10" s="99">
        <f t="shared" si="0"/>
        <v>0.97499999999999998</v>
      </c>
      <c r="E10" s="106" t="s">
        <v>13</v>
      </c>
      <c r="F10" s="19">
        <f t="shared" si="1"/>
        <v>39</v>
      </c>
      <c r="G10" s="14"/>
      <c r="H10" s="101">
        <v>2</v>
      </c>
      <c r="I10" s="102">
        <v>2</v>
      </c>
      <c r="J10" s="101">
        <v>2</v>
      </c>
      <c r="K10" s="102">
        <v>2</v>
      </c>
      <c r="L10" s="101">
        <v>2</v>
      </c>
      <c r="M10" s="102">
        <v>2</v>
      </c>
      <c r="N10" s="101">
        <v>2</v>
      </c>
      <c r="O10" s="102">
        <v>2</v>
      </c>
      <c r="P10" s="101">
        <v>2</v>
      </c>
      <c r="Q10" s="102">
        <v>2</v>
      </c>
      <c r="R10" s="104">
        <v>2</v>
      </c>
      <c r="S10" s="105">
        <v>1</v>
      </c>
      <c r="T10" s="104">
        <v>2</v>
      </c>
      <c r="U10" s="105">
        <v>2</v>
      </c>
      <c r="V10" s="104">
        <v>2</v>
      </c>
      <c r="W10" s="105">
        <v>2</v>
      </c>
      <c r="X10" s="104">
        <v>2</v>
      </c>
      <c r="Y10" s="105">
        <v>2</v>
      </c>
      <c r="Z10" s="104">
        <v>2</v>
      </c>
      <c r="AA10" s="105">
        <v>2</v>
      </c>
      <c r="AB10">
        <f t="shared" si="2"/>
        <v>20</v>
      </c>
      <c r="AC10">
        <f t="shared" si="3"/>
        <v>19</v>
      </c>
    </row>
    <row r="11" spans="1:226" x14ac:dyDescent="0.35">
      <c r="A11" s="13">
        <v>3</v>
      </c>
      <c r="B11" s="14" t="s">
        <v>32</v>
      </c>
      <c r="C11" s="14" t="s">
        <v>53</v>
      </c>
      <c r="D11" s="99">
        <f t="shared" si="0"/>
        <v>0.97499999999999998</v>
      </c>
      <c r="E11" s="106" t="s">
        <v>13</v>
      </c>
      <c r="F11" s="19">
        <f t="shared" si="1"/>
        <v>39</v>
      </c>
      <c r="G11" s="14"/>
      <c r="H11" s="101">
        <v>2</v>
      </c>
      <c r="I11" s="102">
        <v>2</v>
      </c>
      <c r="J11" s="101">
        <v>2</v>
      </c>
      <c r="K11" s="102">
        <v>1</v>
      </c>
      <c r="L11" s="101">
        <v>2</v>
      </c>
      <c r="M11" s="102">
        <v>2</v>
      </c>
      <c r="N11" s="101">
        <v>2</v>
      </c>
      <c r="O11" s="102">
        <v>2</v>
      </c>
      <c r="P11" s="101">
        <v>2</v>
      </c>
      <c r="Q11" s="102">
        <v>2</v>
      </c>
      <c r="R11" s="104">
        <v>2</v>
      </c>
      <c r="S11" s="105">
        <v>2</v>
      </c>
      <c r="T11" s="104">
        <v>2</v>
      </c>
      <c r="U11" s="105">
        <v>2</v>
      </c>
      <c r="V11" s="104">
        <v>2</v>
      </c>
      <c r="W11" s="105">
        <v>2</v>
      </c>
      <c r="X11" s="104">
        <v>2</v>
      </c>
      <c r="Y11" s="105">
        <v>2</v>
      </c>
      <c r="Z11" s="104">
        <v>2</v>
      </c>
      <c r="AA11" s="105">
        <v>2</v>
      </c>
      <c r="AB11">
        <f t="shared" si="2"/>
        <v>19</v>
      </c>
      <c r="AC11">
        <f t="shared" si="3"/>
        <v>20</v>
      </c>
    </row>
    <row r="12" spans="1:226" x14ac:dyDescent="0.35">
      <c r="A12" s="13">
        <v>4</v>
      </c>
      <c r="B12" s="14" t="s">
        <v>185</v>
      </c>
      <c r="C12" s="14" t="s">
        <v>56</v>
      </c>
      <c r="D12" s="99">
        <f t="shared" si="0"/>
        <v>0.97499999999999998</v>
      </c>
      <c r="E12" s="106" t="s">
        <v>13</v>
      </c>
      <c r="F12" s="19">
        <f t="shared" si="1"/>
        <v>39</v>
      </c>
      <c r="G12" s="14"/>
      <c r="H12" s="101">
        <v>2</v>
      </c>
      <c r="I12" s="102">
        <v>2</v>
      </c>
      <c r="J12" s="101">
        <v>2</v>
      </c>
      <c r="K12" s="102">
        <v>2</v>
      </c>
      <c r="L12" s="101">
        <v>2</v>
      </c>
      <c r="M12" s="102">
        <v>2</v>
      </c>
      <c r="N12" s="101">
        <v>2</v>
      </c>
      <c r="O12" s="102">
        <v>2</v>
      </c>
      <c r="P12" s="101">
        <v>2</v>
      </c>
      <c r="Q12" s="102">
        <v>2</v>
      </c>
      <c r="R12" s="104">
        <v>1</v>
      </c>
      <c r="S12" s="105">
        <v>2</v>
      </c>
      <c r="T12" s="104">
        <v>2</v>
      </c>
      <c r="U12" s="105">
        <v>2</v>
      </c>
      <c r="V12" s="104">
        <v>2</v>
      </c>
      <c r="W12" s="105">
        <v>2</v>
      </c>
      <c r="X12" s="104">
        <v>2</v>
      </c>
      <c r="Y12" s="105">
        <v>2</v>
      </c>
      <c r="Z12" s="104">
        <v>2</v>
      </c>
      <c r="AA12" s="105">
        <v>2</v>
      </c>
      <c r="AB12">
        <f t="shared" si="2"/>
        <v>20</v>
      </c>
      <c r="AC12">
        <f t="shared" si="3"/>
        <v>19</v>
      </c>
    </row>
    <row r="13" spans="1:226" x14ac:dyDescent="0.35">
      <c r="A13" s="13">
        <v>5</v>
      </c>
      <c r="B13" s="14" t="s">
        <v>28</v>
      </c>
      <c r="C13" s="14" t="s">
        <v>60</v>
      </c>
      <c r="D13" s="99">
        <f t="shared" si="0"/>
        <v>0.97499999999999998</v>
      </c>
      <c r="E13" s="100" t="s">
        <v>13</v>
      </c>
      <c r="F13" s="19">
        <f t="shared" si="1"/>
        <v>39</v>
      </c>
      <c r="G13" s="14"/>
      <c r="H13" s="101">
        <v>2</v>
      </c>
      <c r="I13" s="102">
        <v>2</v>
      </c>
      <c r="J13" s="101">
        <v>2</v>
      </c>
      <c r="K13" s="102">
        <v>2</v>
      </c>
      <c r="L13" s="101">
        <v>2</v>
      </c>
      <c r="M13" s="102">
        <v>2</v>
      </c>
      <c r="N13" s="101">
        <v>2</v>
      </c>
      <c r="O13" s="102">
        <v>2</v>
      </c>
      <c r="P13" s="101">
        <v>2</v>
      </c>
      <c r="Q13" s="102">
        <v>2</v>
      </c>
      <c r="R13" s="104">
        <v>2</v>
      </c>
      <c r="S13" s="105">
        <v>2</v>
      </c>
      <c r="T13" s="104">
        <v>2</v>
      </c>
      <c r="U13" s="105">
        <v>2</v>
      </c>
      <c r="V13" s="104">
        <v>1</v>
      </c>
      <c r="W13" s="105">
        <v>2</v>
      </c>
      <c r="X13" s="104">
        <v>2</v>
      </c>
      <c r="Y13" s="105">
        <v>2</v>
      </c>
      <c r="Z13" s="104">
        <v>2</v>
      </c>
      <c r="AA13" s="105">
        <v>2</v>
      </c>
      <c r="AB13">
        <f t="shared" si="2"/>
        <v>20</v>
      </c>
      <c r="AC13">
        <f t="shared" si="3"/>
        <v>19</v>
      </c>
    </row>
    <row r="14" spans="1:226" x14ac:dyDescent="0.35">
      <c r="A14" s="148">
        <v>6</v>
      </c>
      <c r="B14" s="14" t="s">
        <v>69</v>
      </c>
      <c r="C14" s="14" t="s">
        <v>70</v>
      </c>
      <c r="D14" s="99">
        <f t="shared" si="0"/>
        <v>0.95</v>
      </c>
      <c r="E14" s="106"/>
      <c r="F14" s="19">
        <f t="shared" si="1"/>
        <v>38</v>
      </c>
      <c r="G14" s="14"/>
      <c r="H14" s="101">
        <v>2</v>
      </c>
      <c r="I14" s="102">
        <v>2</v>
      </c>
      <c r="J14" s="101">
        <v>2</v>
      </c>
      <c r="K14" s="102">
        <v>2</v>
      </c>
      <c r="L14" s="101">
        <v>2</v>
      </c>
      <c r="M14" s="102">
        <v>2</v>
      </c>
      <c r="N14" s="101">
        <v>2</v>
      </c>
      <c r="O14" s="102">
        <v>2</v>
      </c>
      <c r="P14" s="101">
        <v>2</v>
      </c>
      <c r="Q14" s="102">
        <v>2</v>
      </c>
      <c r="R14" s="104">
        <v>2</v>
      </c>
      <c r="S14" s="105">
        <v>1</v>
      </c>
      <c r="T14" s="104">
        <v>1</v>
      </c>
      <c r="U14" s="105">
        <v>2</v>
      </c>
      <c r="V14" s="104">
        <v>2</v>
      </c>
      <c r="W14" s="105">
        <v>2</v>
      </c>
      <c r="X14" s="104">
        <v>2</v>
      </c>
      <c r="Y14" s="105">
        <v>2</v>
      </c>
      <c r="Z14" s="104">
        <v>2</v>
      </c>
      <c r="AA14" s="105">
        <v>2</v>
      </c>
      <c r="AB14">
        <f t="shared" si="2"/>
        <v>20</v>
      </c>
      <c r="AC14">
        <f t="shared" si="3"/>
        <v>18</v>
      </c>
    </row>
    <row r="15" spans="1:226" x14ac:dyDescent="0.35">
      <c r="A15" s="149"/>
      <c r="B15" s="14" t="s">
        <v>28</v>
      </c>
      <c r="C15" s="14" t="s">
        <v>79</v>
      </c>
      <c r="D15" s="99">
        <f t="shared" si="0"/>
        <v>0.95</v>
      </c>
      <c r="E15" s="107"/>
      <c r="F15" s="19">
        <f t="shared" si="1"/>
        <v>38</v>
      </c>
      <c r="G15" s="14"/>
      <c r="H15" s="101">
        <v>2</v>
      </c>
      <c r="I15" s="102">
        <v>2</v>
      </c>
      <c r="J15" s="101">
        <v>2</v>
      </c>
      <c r="K15" s="102">
        <v>2</v>
      </c>
      <c r="L15" s="101">
        <v>2</v>
      </c>
      <c r="M15" s="102">
        <v>1</v>
      </c>
      <c r="N15" s="101">
        <v>1</v>
      </c>
      <c r="O15" s="102">
        <v>2</v>
      </c>
      <c r="P15" s="101">
        <v>2</v>
      </c>
      <c r="Q15" s="102">
        <v>2</v>
      </c>
      <c r="R15" s="104">
        <v>2</v>
      </c>
      <c r="S15" s="105">
        <v>2</v>
      </c>
      <c r="T15" s="104">
        <v>2</v>
      </c>
      <c r="U15" s="105">
        <v>2</v>
      </c>
      <c r="V15" s="104">
        <v>2</v>
      </c>
      <c r="W15" s="105">
        <v>2</v>
      </c>
      <c r="X15" s="104">
        <v>2</v>
      </c>
      <c r="Y15" s="105">
        <v>2</v>
      </c>
      <c r="Z15" s="104">
        <v>2</v>
      </c>
      <c r="AA15" s="105">
        <v>2</v>
      </c>
      <c r="AB15">
        <f t="shared" si="2"/>
        <v>18</v>
      </c>
      <c r="AC15">
        <f t="shared" si="3"/>
        <v>20</v>
      </c>
    </row>
    <row r="16" spans="1:226" x14ac:dyDescent="0.35">
      <c r="A16" s="148">
        <v>8</v>
      </c>
      <c r="B16" s="14" t="s">
        <v>185</v>
      </c>
      <c r="C16" s="14" t="s">
        <v>102</v>
      </c>
      <c r="D16" s="99">
        <f t="shared" si="0"/>
        <v>0.92500000000000004</v>
      </c>
      <c r="E16" s="16"/>
      <c r="F16" s="19">
        <f t="shared" si="1"/>
        <v>37</v>
      </c>
      <c r="G16" s="14"/>
      <c r="H16" s="101">
        <v>2</v>
      </c>
      <c r="I16" s="102">
        <v>2</v>
      </c>
      <c r="J16" s="101">
        <v>2</v>
      </c>
      <c r="K16" s="102">
        <v>2</v>
      </c>
      <c r="L16" s="101">
        <v>2</v>
      </c>
      <c r="M16" s="102">
        <v>2</v>
      </c>
      <c r="N16" s="101">
        <v>2</v>
      </c>
      <c r="O16" s="102">
        <v>2</v>
      </c>
      <c r="P16" s="101">
        <v>2</v>
      </c>
      <c r="Q16" s="102">
        <v>2</v>
      </c>
      <c r="R16" s="104">
        <v>2</v>
      </c>
      <c r="S16" s="105">
        <v>2</v>
      </c>
      <c r="T16" s="104">
        <v>1</v>
      </c>
      <c r="U16" s="105">
        <v>2</v>
      </c>
      <c r="V16" s="104">
        <v>1</v>
      </c>
      <c r="W16" s="105">
        <v>2</v>
      </c>
      <c r="X16" s="104">
        <v>1</v>
      </c>
      <c r="Y16" s="105">
        <v>2</v>
      </c>
      <c r="Z16" s="104">
        <v>2</v>
      </c>
      <c r="AA16" s="105">
        <v>2</v>
      </c>
      <c r="AB16">
        <f t="shared" si="2"/>
        <v>20</v>
      </c>
      <c r="AC16">
        <f t="shared" si="3"/>
        <v>17</v>
      </c>
    </row>
    <row r="17" spans="1:226" x14ac:dyDescent="0.35">
      <c r="A17" s="150"/>
      <c r="B17" s="14" t="s">
        <v>32</v>
      </c>
      <c r="C17" s="14" t="s">
        <v>106</v>
      </c>
      <c r="D17" s="99">
        <f t="shared" si="0"/>
        <v>0.92500000000000004</v>
      </c>
      <c r="E17" s="16"/>
      <c r="F17" s="19">
        <f t="shared" si="1"/>
        <v>37</v>
      </c>
      <c r="G17" s="14"/>
      <c r="H17" s="101">
        <v>2</v>
      </c>
      <c r="I17" s="102">
        <v>2</v>
      </c>
      <c r="J17" s="101">
        <v>1</v>
      </c>
      <c r="K17" s="102">
        <v>2</v>
      </c>
      <c r="L17" s="101">
        <v>2</v>
      </c>
      <c r="M17" s="102">
        <v>1</v>
      </c>
      <c r="N17" s="101">
        <v>2</v>
      </c>
      <c r="O17" s="102">
        <v>2</v>
      </c>
      <c r="P17" s="101">
        <v>2</v>
      </c>
      <c r="Q17" s="102">
        <v>2</v>
      </c>
      <c r="R17" s="104">
        <v>2</v>
      </c>
      <c r="S17" s="105">
        <v>2</v>
      </c>
      <c r="T17" s="104">
        <v>1</v>
      </c>
      <c r="U17" s="105">
        <v>2</v>
      </c>
      <c r="V17" s="104">
        <v>2</v>
      </c>
      <c r="W17" s="105">
        <v>2</v>
      </c>
      <c r="X17" s="104">
        <v>2</v>
      </c>
      <c r="Y17" s="105">
        <v>2</v>
      </c>
      <c r="Z17" s="104">
        <v>2</v>
      </c>
      <c r="AA17" s="105">
        <v>2</v>
      </c>
      <c r="AB17">
        <f t="shared" si="2"/>
        <v>18</v>
      </c>
      <c r="AC17">
        <f t="shared" si="3"/>
        <v>19</v>
      </c>
    </row>
    <row r="18" spans="1:226" x14ac:dyDescent="0.35">
      <c r="A18" s="149"/>
      <c r="B18" s="14" t="s">
        <v>20</v>
      </c>
      <c r="C18" s="14" t="s">
        <v>61</v>
      </c>
      <c r="D18" s="99">
        <f t="shared" si="0"/>
        <v>0.92500000000000004</v>
      </c>
      <c r="E18" s="16"/>
      <c r="F18" s="19">
        <f t="shared" si="1"/>
        <v>37</v>
      </c>
      <c r="G18" s="14"/>
      <c r="H18" s="101">
        <v>2</v>
      </c>
      <c r="I18" s="102">
        <v>2</v>
      </c>
      <c r="J18" s="101">
        <v>2</v>
      </c>
      <c r="K18" s="102">
        <v>1</v>
      </c>
      <c r="L18" s="101">
        <v>2</v>
      </c>
      <c r="M18" s="102">
        <v>2</v>
      </c>
      <c r="N18" s="101">
        <v>2</v>
      </c>
      <c r="O18" s="102">
        <v>2</v>
      </c>
      <c r="P18" s="101">
        <v>2</v>
      </c>
      <c r="Q18" s="102">
        <v>2</v>
      </c>
      <c r="R18" s="104">
        <v>1</v>
      </c>
      <c r="S18" s="105">
        <v>2</v>
      </c>
      <c r="T18" s="104">
        <v>2</v>
      </c>
      <c r="U18" s="105">
        <v>2</v>
      </c>
      <c r="V18" s="104">
        <v>2</v>
      </c>
      <c r="W18" s="105">
        <v>2</v>
      </c>
      <c r="X18" s="104">
        <v>2</v>
      </c>
      <c r="Y18" s="105">
        <v>1</v>
      </c>
      <c r="Z18" s="104">
        <v>2</v>
      </c>
      <c r="AA18" s="105">
        <v>2</v>
      </c>
      <c r="AB18">
        <f t="shared" si="2"/>
        <v>19</v>
      </c>
      <c r="AC18">
        <f t="shared" si="3"/>
        <v>18</v>
      </c>
    </row>
    <row r="19" spans="1:226" x14ac:dyDescent="0.35">
      <c r="A19" s="13">
        <v>11</v>
      </c>
      <c r="B19" s="14" t="s">
        <v>32</v>
      </c>
      <c r="C19" s="14" t="s">
        <v>33</v>
      </c>
      <c r="D19" s="99">
        <f t="shared" si="0"/>
        <v>0.85</v>
      </c>
      <c r="E19" s="108"/>
      <c r="F19" s="19">
        <f t="shared" si="1"/>
        <v>34</v>
      </c>
      <c r="G19" s="14"/>
      <c r="H19" s="101">
        <v>2</v>
      </c>
      <c r="I19" s="102">
        <v>1</v>
      </c>
      <c r="J19" s="101">
        <v>2</v>
      </c>
      <c r="K19" s="102">
        <v>2</v>
      </c>
      <c r="L19" s="101">
        <v>2</v>
      </c>
      <c r="M19" s="102">
        <v>1</v>
      </c>
      <c r="N19" s="101">
        <v>2</v>
      </c>
      <c r="O19" s="102">
        <v>2</v>
      </c>
      <c r="P19" s="101">
        <v>1</v>
      </c>
      <c r="Q19" s="102">
        <v>2</v>
      </c>
      <c r="R19" s="104">
        <v>2</v>
      </c>
      <c r="S19" s="105">
        <v>1</v>
      </c>
      <c r="T19" s="104">
        <v>2</v>
      </c>
      <c r="U19" s="105">
        <v>1</v>
      </c>
      <c r="V19" s="104">
        <v>2</v>
      </c>
      <c r="W19" s="105">
        <v>2</v>
      </c>
      <c r="X19" s="104">
        <v>2</v>
      </c>
      <c r="Y19" s="105">
        <v>2</v>
      </c>
      <c r="Z19" s="104">
        <v>2</v>
      </c>
      <c r="AA19" s="105">
        <v>1</v>
      </c>
      <c r="AB19">
        <f t="shared" si="2"/>
        <v>17</v>
      </c>
      <c r="AC19">
        <f t="shared" si="3"/>
        <v>17</v>
      </c>
    </row>
    <row r="20" spans="1:226" x14ac:dyDescent="0.35">
      <c r="E20" s="120" t="s">
        <v>158</v>
      </c>
      <c r="F20" s="121">
        <f>MAX(F9:F19)</f>
        <v>40</v>
      </c>
    </row>
    <row r="23" spans="1:226" x14ac:dyDescent="0.35">
      <c r="F23" s="122" t="s">
        <v>159</v>
      </c>
      <c r="H23" s="123">
        <f>COUNTIF(H9:H19,1)/(COUNTIF(H9:H19,0)+COUNTIF(H9:H19,"&gt;0"))*100</f>
        <v>0</v>
      </c>
      <c r="I23" s="123">
        <f t="shared" ref="H23:AA23" si="4">COUNTIF(I9:I19,1)/(COUNTIF(I9:I19,0)+COUNTIF(I9:I19,"&gt;0"))*100</f>
        <v>9.0909090909090917</v>
      </c>
      <c r="J23" s="123">
        <f t="shared" si="4"/>
        <v>9.0909090909090917</v>
      </c>
      <c r="K23" s="123">
        <f t="shared" si="4"/>
        <v>18.181818181818183</v>
      </c>
      <c r="L23" s="123">
        <f t="shared" si="4"/>
        <v>0</v>
      </c>
      <c r="M23" s="123">
        <f t="shared" si="4"/>
        <v>27.27272727272727</v>
      </c>
      <c r="N23" s="123">
        <f t="shared" si="4"/>
        <v>9.0909090909090917</v>
      </c>
      <c r="O23" s="123">
        <f t="shared" si="4"/>
        <v>0</v>
      </c>
      <c r="P23" s="123">
        <f t="shared" si="4"/>
        <v>9.0909090909090917</v>
      </c>
      <c r="Q23" s="123">
        <f t="shared" si="4"/>
        <v>0</v>
      </c>
      <c r="R23" s="123">
        <f t="shared" si="4"/>
        <v>18.181818181818183</v>
      </c>
      <c r="S23" s="123">
        <f t="shared" si="4"/>
        <v>27.27272727272727</v>
      </c>
      <c r="T23" s="123">
        <f t="shared" si="4"/>
        <v>27.27272727272727</v>
      </c>
      <c r="U23" s="123">
        <f t="shared" si="4"/>
        <v>9.0909090909090917</v>
      </c>
      <c r="V23" s="123">
        <f t="shared" si="4"/>
        <v>18.181818181818183</v>
      </c>
      <c r="W23" s="123">
        <f t="shared" si="4"/>
        <v>0</v>
      </c>
      <c r="X23" s="123">
        <f t="shared" si="4"/>
        <v>9.0909090909090917</v>
      </c>
      <c r="Y23" s="123">
        <f t="shared" si="4"/>
        <v>9.0909090909090917</v>
      </c>
      <c r="Z23" s="123">
        <f t="shared" si="4"/>
        <v>0</v>
      </c>
      <c r="AA23" s="123">
        <f t="shared" si="4"/>
        <v>9.0909090909090917</v>
      </c>
    </row>
    <row r="24" spans="1:226" x14ac:dyDescent="0.35">
      <c r="H24" s="12" t="s">
        <v>160</v>
      </c>
      <c r="I24" s="12" t="s">
        <v>160</v>
      </c>
      <c r="J24" s="12" t="s">
        <v>160</v>
      </c>
      <c r="K24" s="12" t="s">
        <v>160</v>
      </c>
      <c r="L24" s="12" t="s">
        <v>160</v>
      </c>
      <c r="M24" s="12" t="s">
        <v>160</v>
      </c>
      <c r="N24" s="12" t="s">
        <v>160</v>
      </c>
      <c r="O24" s="12" t="s">
        <v>160</v>
      </c>
      <c r="P24" s="12" t="s">
        <v>160</v>
      </c>
      <c r="Q24" s="12" t="s">
        <v>160</v>
      </c>
      <c r="R24" s="12" t="s">
        <v>160</v>
      </c>
      <c r="S24" s="12" t="s">
        <v>160</v>
      </c>
      <c r="T24" s="12" t="s">
        <v>160</v>
      </c>
      <c r="U24" s="12" t="s">
        <v>160</v>
      </c>
      <c r="V24" s="12" t="s">
        <v>160</v>
      </c>
      <c r="W24" s="12" t="s">
        <v>160</v>
      </c>
      <c r="X24" s="12" t="s">
        <v>160</v>
      </c>
      <c r="Y24" s="12" t="s">
        <v>160</v>
      </c>
      <c r="Z24" s="12" t="s">
        <v>160</v>
      </c>
      <c r="AA24" s="12" t="s">
        <v>160</v>
      </c>
    </row>
    <row r="29" spans="1:226" s="11" customFormat="1" x14ac:dyDescent="0.35">
      <c r="A29"/>
      <c r="B29"/>
      <c r="C29"/>
      <c r="D29" s="10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</row>
    <row r="30" spans="1:226" s="11" customFormat="1" x14ac:dyDescent="0.35">
      <c r="A30"/>
      <c r="B30"/>
      <c r="C30"/>
      <c r="D30" s="1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</row>
    <row r="31" spans="1:226" s="11" customFormat="1" x14ac:dyDescent="0.35">
      <c r="A31"/>
      <c r="B31"/>
      <c r="C31"/>
      <c r="D31" s="10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</row>
    <row r="32" spans="1:226" s="11" customFormat="1" x14ac:dyDescent="0.35">
      <c r="A32"/>
      <c r="B32"/>
      <c r="C32" s="125"/>
      <c r="D32" s="10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</row>
    <row r="33" spans="1:226" s="11" customFormat="1" x14ac:dyDescent="0.35">
      <c r="A33"/>
      <c r="B33"/>
      <c r="C33"/>
      <c r="D33" s="10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</row>
    <row r="34" spans="1:226" s="11" customFormat="1" x14ac:dyDescent="0.35">
      <c r="A34"/>
      <c r="B34"/>
      <c r="C34"/>
      <c r="D34" s="10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</row>
    <row r="35" spans="1:226" s="11" customFormat="1" x14ac:dyDescent="0.35">
      <c r="A35"/>
      <c r="B35"/>
      <c r="C35"/>
      <c r="D35" s="10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</row>
    <row r="36" spans="1:226" s="11" customFormat="1" x14ac:dyDescent="0.35">
      <c r="A36"/>
      <c r="B36"/>
      <c r="C36"/>
      <c r="D36" s="10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</row>
    <row r="37" spans="1:226" s="11" customFormat="1" x14ac:dyDescent="0.35">
      <c r="A37"/>
      <c r="B37"/>
      <c r="C37"/>
      <c r="D37" s="10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</row>
    <row r="38" spans="1:226" s="11" customFormat="1" x14ac:dyDescent="0.35">
      <c r="A38"/>
      <c r="B38"/>
      <c r="C38"/>
      <c r="D38" s="10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</row>
    <row r="39" spans="1:226" s="11" customFormat="1" x14ac:dyDescent="0.35">
      <c r="A39"/>
      <c r="B39"/>
      <c r="C39"/>
      <c r="D39" s="10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</row>
    <row r="40" spans="1:226" s="11" customFormat="1" x14ac:dyDescent="0.35">
      <c r="A40"/>
      <c r="B40"/>
      <c r="C40"/>
      <c r="D40" s="1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</row>
    <row r="41" spans="1:226" s="11" customFormat="1" x14ac:dyDescent="0.35">
      <c r="A41"/>
      <c r="B41"/>
      <c r="C41"/>
      <c r="D41" s="10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</row>
    <row r="42" spans="1:226" s="11" customFormat="1" x14ac:dyDescent="0.35">
      <c r="A42"/>
      <c r="B42"/>
      <c r="C42"/>
      <c r="D42" s="10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</row>
    <row r="43" spans="1:226" s="11" customFormat="1" x14ac:dyDescent="0.35">
      <c r="A43"/>
      <c r="B43"/>
      <c r="C43"/>
      <c r="D43" s="10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</row>
  </sheetData>
  <mergeCells count="6">
    <mergeCell ref="A16:A18"/>
    <mergeCell ref="B3:C3"/>
    <mergeCell ref="F3:F6"/>
    <mergeCell ref="B4:C5"/>
    <mergeCell ref="D4:D7"/>
    <mergeCell ref="A14:A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FC1F0-6D61-49DD-A2C0-ED2B08A6A25B}">
  <dimension ref="A1:Q29"/>
  <sheetViews>
    <sheetView workbookViewId="0">
      <selection activeCell="B6" sqref="B6:O25"/>
    </sheetView>
  </sheetViews>
  <sheetFormatPr defaultRowHeight="14.5" x14ac:dyDescent="0.35"/>
  <cols>
    <col min="1" max="1" width="4.81640625" customWidth="1"/>
    <col min="2" max="3" width="21.453125" customWidth="1"/>
    <col min="4" max="4" width="10.453125" customWidth="1"/>
    <col min="5" max="5" width="12.453125" customWidth="1"/>
    <col min="257" max="257" width="4.81640625" customWidth="1"/>
    <col min="258" max="259" width="21.453125" customWidth="1"/>
    <col min="260" max="260" width="10.453125" customWidth="1"/>
    <col min="261" max="261" width="12.453125" customWidth="1"/>
    <col min="513" max="513" width="4.81640625" customWidth="1"/>
    <col min="514" max="515" width="21.453125" customWidth="1"/>
    <col min="516" max="516" width="10.453125" customWidth="1"/>
    <col min="517" max="517" width="12.453125" customWidth="1"/>
    <col min="769" max="769" width="4.81640625" customWidth="1"/>
    <col min="770" max="771" width="21.453125" customWidth="1"/>
    <col min="772" max="772" width="10.453125" customWidth="1"/>
    <col min="773" max="773" width="12.453125" customWidth="1"/>
    <col min="1025" max="1025" width="4.81640625" customWidth="1"/>
    <col min="1026" max="1027" width="21.453125" customWidth="1"/>
    <col min="1028" max="1028" width="10.453125" customWidth="1"/>
    <col min="1029" max="1029" width="12.453125" customWidth="1"/>
    <col min="1281" max="1281" width="4.81640625" customWidth="1"/>
    <col min="1282" max="1283" width="21.453125" customWidth="1"/>
    <col min="1284" max="1284" width="10.453125" customWidth="1"/>
    <col min="1285" max="1285" width="12.453125" customWidth="1"/>
    <col min="1537" max="1537" width="4.81640625" customWidth="1"/>
    <col min="1538" max="1539" width="21.453125" customWidth="1"/>
    <col min="1540" max="1540" width="10.453125" customWidth="1"/>
    <col min="1541" max="1541" width="12.453125" customWidth="1"/>
    <col min="1793" max="1793" width="4.81640625" customWidth="1"/>
    <col min="1794" max="1795" width="21.453125" customWidth="1"/>
    <col min="1796" max="1796" width="10.453125" customWidth="1"/>
    <col min="1797" max="1797" width="12.453125" customWidth="1"/>
    <col min="2049" max="2049" width="4.81640625" customWidth="1"/>
    <col min="2050" max="2051" width="21.453125" customWidth="1"/>
    <col min="2052" max="2052" width="10.453125" customWidth="1"/>
    <col min="2053" max="2053" width="12.453125" customWidth="1"/>
    <col min="2305" max="2305" width="4.81640625" customWidth="1"/>
    <col min="2306" max="2307" width="21.453125" customWidth="1"/>
    <col min="2308" max="2308" width="10.453125" customWidth="1"/>
    <col min="2309" max="2309" width="12.453125" customWidth="1"/>
    <col min="2561" max="2561" width="4.81640625" customWidth="1"/>
    <col min="2562" max="2563" width="21.453125" customWidth="1"/>
    <col min="2564" max="2564" width="10.453125" customWidth="1"/>
    <col min="2565" max="2565" width="12.453125" customWidth="1"/>
    <col min="2817" max="2817" width="4.81640625" customWidth="1"/>
    <col min="2818" max="2819" width="21.453125" customWidth="1"/>
    <col min="2820" max="2820" width="10.453125" customWidth="1"/>
    <col min="2821" max="2821" width="12.453125" customWidth="1"/>
    <col min="3073" max="3073" width="4.81640625" customWidth="1"/>
    <col min="3074" max="3075" width="21.453125" customWidth="1"/>
    <col min="3076" max="3076" width="10.453125" customWidth="1"/>
    <col min="3077" max="3077" width="12.453125" customWidth="1"/>
    <col min="3329" max="3329" width="4.81640625" customWidth="1"/>
    <col min="3330" max="3331" width="21.453125" customWidth="1"/>
    <col min="3332" max="3332" width="10.453125" customWidth="1"/>
    <col min="3333" max="3333" width="12.453125" customWidth="1"/>
    <col min="3585" max="3585" width="4.81640625" customWidth="1"/>
    <col min="3586" max="3587" width="21.453125" customWidth="1"/>
    <col min="3588" max="3588" width="10.453125" customWidth="1"/>
    <col min="3589" max="3589" width="12.453125" customWidth="1"/>
    <col min="3841" max="3841" width="4.81640625" customWidth="1"/>
    <col min="3842" max="3843" width="21.453125" customWidth="1"/>
    <col min="3844" max="3844" width="10.453125" customWidth="1"/>
    <col min="3845" max="3845" width="12.453125" customWidth="1"/>
    <col min="4097" max="4097" width="4.81640625" customWidth="1"/>
    <col min="4098" max="4099" width="21.453125" customWidth="1"/>
    <col min="4100" max="4100" width="10.453125" customWidth="1"/>
    <col min="4101" max="4101" width="12.453125" customWidth="1"/>
    <col min="4353" max="4353" width="4.81640625" customWidth="1"/>
    <col min="4354" max="4355" width="21.453125" customWidth="1"/>
    <col min="4356" max="4356" width="10.453125" customWidth="1"/>
    <col min="4357" max="4357" width="12.453125" customWidth="1"/>
    <col min="4609" max="4609" width="4.81640625" customWidth="1"/>
    <col min="4610" max="4611" width="21.453125" customWidth="1"/>
    <col min="4612" max="4612" width="10.453125" customWidth="1"/>
    <col min="4613" max="4613" width="12.453125" customWidth="1"/>
    <col min="4865" max="4865" width="4.81640625" customWidth="1"/>
    <col min="4866" max="4867" width="21.453125" customWidth="1"/>
    <col min="4868" max="4868" width="10.453125" customWidth="1"/>
    <col min="4869" max="4869" width="12.453125" customWidth="1"/>
    <col min="5121" max="5121" width="4.81640625" customWidth="1"/>
    <col min="5122" max="5123" width="21.453125" customWidth="1"/>
    <col min="5124" max="5124" width="10.453125" customWidth="1"/>
    <col min="5125" max="5125" width="12.453125" customWidth="1"/>
    <col min="5377" max="5377" width="4.81640625" customWidth="1"/>
    <col min="5378" max="5379" width="21.453125" customWidth="1"/>
    <col min="5380" max="5380" width="10.453125" customWidth="1"/>
    <col min="5381" max="5381" width="12.453125" customWidth="1"/>
    <col min="5633" max="5633" width="4.81640625" customWidth="1"/>
    <col min="5634" max="5635" width="21.453125" customWidth="1"/>
    <col min="5636" max="5636" width="10.453125" customWidth="1"/>
    <col min="5637" max="5637" width="12.453125" customWidth="1"/>
    <col min="5889" max="5889" width="4.81640625" customWidth="1"/>
    <col min="5890" max="5891" width="21.453125" customWidth="1"/>
    <col min="5892" max="5892" width="10.453125" customWidth="1"/>
    <col min="5893" max="5893" width="12.453125" customWidth="1"/>
    <col min="6145" max="6145" width="4.81640625" customWidth="1"/>
    <col min="6146" max="6147" width="21.453125" customWidth="1"/>
    <col min="6148" max="6148" width="10.453125" customWidth="1"/>
    <col min="6149" max="6149" width="12.453125" customWidth="1"/>
    <col min="6401" max="6401" width="4.81640625" customWidth="1"/>
    <col min="6402" max="6403" width="21.453125" customWidth="1"/>
    <col min="6404" max="6404" width="10.453125" customWidth="1"/>
    <col min="6405" max="6405" width="12.453125" customWidth="1"/>
    <col min="6657" max="6657" width="4.81640625" customWidth="1"/>
    <col min="6658" max="6659" width="21.453125" customWidth="1"/>
    <col min="6660" max="6660" width="10.453125" customWidth="1"/>
    <col min="6661" max="6661" width="12.453125" customWidth="1"/>
    <col min="6913" max="6913" width="4.81640625" customWidth="1"/>
    <col min="6914" max="6915" width="21.453125" customWidth="1"/>
    <col min="6916" max="6916" width="10.453125" customWidth="1"/>
    <col min="6917" max="6917" width="12.453125" customWidth="1"/>
    <col min="7169" max="7169" width="4.81640625" customWidth="1"/>
    <col min="7170" max="7171" width="21.453125" customWidth="1"/>
    <col min="7172" max="7172" width="10.453125" customWidth="1"/>
    <col min="7173" max="7173" width="12.453125" customWidth="1"/>
    <col min="7425" max="7425" width="4.81640625" customWidth="1"/>
    <col min="7426" max="7427" width="21.453125" customWidth="1"/>
    <col min="7428" max="7428" width="10.453125" customWidth="1"/>
    <col min="7429" max="7429" width="12.453125" customWidth="1"/>
    <col min="7681" max="7681" width="4.81640625" customWidth="1"/>
    <col min="7682" max="7683" width="21.453125" customWidth="1"/>
    <col min="7684" max="7684" width="10.453125" customWidth="1"/>
    <col min="7685" max="7685" width="12.453125" customWidth="1"/>
    <col min="7937" max="7937" width="4.81640625" customWidth="1"/>
    <col min="7938" max="7939" width="21.453125" customWidth="1"/>
    <col min="7940" max="7940" width="10.453125" customWidth="1"/>
    <col min="7941" max="7941" width="12.453125" customWidth="1"/>
    <col min="8193" max="8193" width="4.81640625" customWidth="1"/>
    <col min="8194" max="8195" width="21.453125" customWidth="1"/>
    <col min="8196" max="8196" width="10.453125" customWidth="1"/>
    <col min="8197" max="8197" width="12.453125" customWidth="1"/>
    <col min="8449" max="8449" width="4.81640625" customWidth="1"/>
    <col min="8450" max="8451" width="21.453125" customWidth="1"/>
    <col min="8452" max="8452" width="10.453125" customWidth="1"/>
    <col min="8453" max="8453" width="12.453125" customWidth="1"/>
    <col min="8705" max="8705" width="4.81640625" customWidth="1"/>
    <col min="8706" max="8707" width="21.453125" customWidth="1"/>
    <col min="8708" max="8708" width="10.453125" customWidth="1"/>
    <col min="8709" max="8709" width="12.453125" customWidth="1"/>
    <col min="8961" max="8961" width="4.81640625" customWidth="1"/>
    <col min="8962" max="8963" width="21.453125" customWidth="1"/>
    <col min="8964" max="8964" width="10.453125" customWidth="1"/>
    <col min="8965" max="8965" width="12.453125" customWidth="1"/>
    <col min="9217" max="9217" width="4.81640625" customWidth="1"/>
    <col min="9218" max="9219" width="21.453125" customWidth="1"/>
    <col min="9220" max="9220" width="10.453125" customWidth="1"/>
    <col min="9221" max="9221" width="12.453125" customWidth="1"/>
    <col min="9473" max="9473" width="4.81640625" customWidth="1"/>
    <col min="9474" max="9475" width="21.453125" customWidth="1"/>
    <col min="9476" max="9476" width="10.453125" customWidth="1"/>
    <col min="9477" max="9477" width="12.453125" customWidth="1"/>
    <col min="9729" max="9729" width="4.81640625" customWidth="1"/>
    <col min="9730" max="9731" width="21.453125" customWidth="1"/>
    <col min="9732" max="9732" width="10.453125" customWidth="1"/>
    <col min="9733" max="9733" width="12.453125" customWidth="1"/>
    <col min="9985" max="9985" width="4.81640625" customWidth="1"/>
    <col min="9986" max="9987" width="21.453125" customWidth="1"/>
    <col min="9988" max="9988" width="10.453125" customWidth="1"/>
    <col min="9989" max="9989" width="12.453125" customWidth="1"/>
    <col min="10241" max="10241" width="4.81640625" customWidth="1"/>
    <col min="10242" max="10243" width="21.453125" customWidth="1"/>
    <col min="10244" max="10244" width="10.453125" customWidth="1"/>
    <col min="10245" max="10245" width="12.453125" customWidth="1"/>
    <col min="10497" max="10497" width="4.81640625" customWidth="1"/>
    <col min="10498" max="10499" width="21.453125" customWidth="1"/>
    <col min="10500" max="10500" width="10.453125" customWidth="1"/>
    <col min="10501" max="10501" width="12.453125" customWidth="1"/>
    <col min="10753" max="10753" width="4.81640625" customWidth="1"/>
    <col min="10754" max="10755" width="21.453125" customWidth="1"/>
    <col min="10756" max="10756" width="10.453125" customWidth="1"/>
    <col min="10757" max="10757" width="12.453125" customWidth="1"/>
    <col min="11009" max="11009" width="4.81640625" customWidth="1"/>
    <col min="11010" max="11011" width="21.453125" customWidth="1"/>
    <col min="11012" max="11012" width="10.453125" customWidth="1"/>
    <col min="11013" max="11013" width="12.453125" customWidth="1"/>
    <col min="11265" max="11265" width="4.81640625" customWidth="1"/>
    <col min="11266" max="11267" width="21.453125" customWidth="1"/>
    <col min="11268" max="11268" width="10.453125" customWidth="1"/>
    <col min="11269" max="11269" width="12.453125" customWidth="1"/>
    <col min="11521" max="11521" width="4.81640625" customWidth="1"/>
    <col min="11522" max="11523" width="21.453125" customWidth="1"/>
    <col min="11524" max="11524" width="10.453125" customWidth="1"/>
    <col min="11525" max="11525" width="12.453125" customWidth="1"/>
    <col min="11777" max="11777" width="4.81640625" customWidth="1"/>
    <col min="11778" max="11779" width="21.453125" customWidth="1"/>
    <col min="11780" max="11780" width="10.453125" customWidth="1"/>
    <col min="11781" max="11781" width="12.453125" customWidth="1"/>
    <col min="12033" max="12033" width="4.81640625" customWidth="1"/>
    <col min="12034" max="12035" width="21.453125" customWidth="1"/>
    <col min="12036" max="12036" width="10.453125" customWidth="1"/>
    <col min="12037" max="12037" width="12.453125" customWidth="1"/>
    <col min="12289" max="12289" width="4.81640625" customWidth="1"/>
    <col min="12290" max="12291" width="21.453125" customWidth="1"/>
    <col min="12292" max="12292" width="10.453125" customWidth="1"/>
    <col min="12293" max="12293" width="12.453125" customWidth="1"/>
    <col min="12545" max="12545" width="4.81640625" customWidth="1"/>
    <col min="12546" max="12547" width="21.453125" customWidth="1"/>
    <col min="12548" max="12548" width="10.453125" customWidth="1"/>
    <col min="12549" max="12549" width="12.453125" customWidth="1"/>
    <col min="12801" max="12801" width="4.81640625" customWidth="1"/>
    <col min="12802" max="12803" width="21.453125" customWidth="1"/>
    <col min="12804" max="12804" width="10.453125" customWidth="1"/>
    <col min="12805" max="12805" width="12.453125" customWidth="1"/>
    <col min="13057" max="13057" width="4.81640625" customWidth="1"/>
    <col min="13058" max="13059" width="21.453125" customWidth="1"/>
    <col min="13060" max="13060" width="10.453125" customWidth="1"/>
    <col min="13061" max="13061" width="12.453125" customWidth="1"/>
    <col min="13313" max="13313" width="4.81640625" customWidth="1"/>
    <col min="13314" max="13315" width="21.453125" customWidth="1"/>
    <col min="13316" max="13316" width="10.453125" customWidth="1"/>
    <col min="13317" max="13317" width="12.453125" customWidth="1"/>
    <col min="13569" max="13569" width="4.81640625" customWidth="1"/>
    <col min="13570" max="13571" width="21.453125" customWidth="1"/>
    <col min="13572" max="13572" width="10.453125" customWidth="1"/>
    <col min="13573" max="13573" width="12.453125" customWidth="1"/>
    <col min="13825" max="13825" width="4.81640625" customWidth="1"/>
    <col min="13826" max="13827" width="21.453125" customWidth="1"/>
    <col min="13828" max="13828" width="10.453125" customWidth="1"/>
    <col min="13829" max="13829" width="12.453125" customWidth="1"/>
    <col min="14081" max="14081" width="4.81640625" customWidth="1"/>
    <col min="14082" max="14083" width="21.453125" customWidth="1"/>
    <col min="14084" max="14084" width="10.453125" customWidth="1"/>
    <col min="14085" max="14085" width="12.453125" customWidth="1"/>
    <col min="14337" max="14337" width="4.81640625" customWidth="1"/>
    <col min="14338" max="14339" width="21.453125" customWidth="1"/>
    <col min="14340" max="14340" width="10.453125" customWidth="1"/>
    <col min="14341" max="14341" width="12.453125" customWidth="1"/>
    <col min="14593" max="14593" width="4.81640625" customWidth="1"/>
    <col min="14594" max="14595" width="21.453125" customWidth="1"/>
    <col min="14596" max="14596" width="10.453125" customWidth="1"/>
    <col min="14597" max="14597" width="12.453125" customWidth="1"/>
    <col min="14849" max="14849" width="4.81640625" customWidth="1"/>
    <col min="14850" max="14851" width="21.453125" customWidth="1"/>
    <col min="14852" max="14852" width="10.453125" customWidth="1"/>
    <col min="14853" max="14853" width="12.453125" customWidth="1"/>
    <col min="15105" max="15105" width="4.81640625" customWidth="1"/>
    <col min="15106" max="15107" width="21.453125" customWidth="1"/>
    <col min="15108" max="15108" width="10.453125" customWidth="1"/>
    <col min="15109" max="15109" width="12.453125" customWidth="1"/>
    <col min="15361" max="15361" width="4.81640625" customWidth="1"/>
    <col min="15362" max="15363" width="21.453125" customWidth="1"/>
    <col min="15364" max="15364" width="10.453125" customWidth="1"/>
    <col min="15365" max="15365" width="12.453125" customWidth="1"/>
    <col min="15617" max="15617" width="4.81640625" customWidth="1"/>
    <col min="15618" max="15619" width="21.453125" customWidth="1"/>
    <col min="15620" max="15620" width="10.453125" customWidth="1"/>
    <col min="15621" max="15621" width="12.453125" customWidth="1"/>
    <col min="15873" max="15873" width="4.81640625" customWidth="1"/>
    <col min="15874" max="15875" width="21.453125" customWidth="1"/>
    <col min="15876" max="15876" width="10.453125" customWidth="1"/>
    <col min="15877" max="15877" width="12.453125" customWidth="1"/>
    <col min="16129" max="16129" width="4.81640625" customWidth="1"/>
    <col min="16130" max="16131" width="21.453125" customWidth="1"/>
    <col min="16132" max="16132" width="10.453125" customWidth="1"/>
    <col min="16133" max="16133" width="12.453125" customWidth="1"/>
  </cols>
  <sheetData>
    <row r="1" spans="1:15" ht="23" x14ac:dyDescent="0.35">
      <c r="B1" s="139" t="s">
        <v>126</v>
      </c>
      <c r="C1" s="139"/>
      <c r="D1" s="31"/>
      <c r="E1" s="31"/>
      <c r="G1" s="32"/>
      <c r="H1" s="32"/>
      <c r="I1" s="32"/>
      <c r="J1" s="32"/>
      <c r="K1" s="32"/>
      <c r="L1" s="32"/>
      <c r="M1" s="32"/>
      <c r="N1" s="32"/>
      <c r="O1" s="32"/>
    </row>
    <row r="2" spans="1:15" ht="23" x14ac:dyDescent="0.35">
      <c r="B2" s="143" t="s">
        <v>145</v>
      </c>
      <c r="C2" s="143"/>
      <c r="D2" s="31"/>
      <c r="E2" s="31"/>
      <c r="G2" s="32"/>
      <c r="H2" s="32"/>
      <c r="I2" s="32"/>
      <c r="J2" s="32"/>
      <c r="K2" s="32"/>
      <c r="L2" s="32"/>
      <c r="M2" s="32"/>
      <c r="N2" s="32"/>
      <c r="O2" s="32"/>
    </row>
    <row r="3" spans="1:15" ht="23.5" thickBot="1" x14ac:dyDescent="0.4">
      <c r="B3" s="143"/>
      <c r="C3" s="143"/>
      <c r="D3" s="31"/>
      <c r="E3" s="31"/>
      <c r="G3" s="32"/>
      <c r="H3" s="32"/>
      <c r="I3" s="32"/>
      <c r="J3" s="32"/>
      <c r="K3" s="32"/>
      <c r="L3" s="32"/>
      <c r="M3" s="32"/>
      <c r="N3" s="32"/>
      <c r="O3" s="32"/>
    </row>
    <row r="4" spans="1:15" ht="23.5" thickBot="1" x14ac:dyDescent="0.4">
      <c r="B4" s="153"/>
      <c r="C4" s="153"/>
      <c r="D4" s="31"/>
      <c r="E4" s="31"/>
      <c r="F4" s="154" t="s">
        <v>127</v>
      </c>
      <c r="G4" s="155"/>
      <c r="H4" s="155"/>
      <c r="I4" s="155"/>
      <c r="J4" s="156"/>
      <c r="K4" s="157" t="s">
        <v>128</v>
      </c>
      <c r="L4" s="158"/>
      <c r="M4" s="158"/>
      <c r="N4" s="158"/>
      <c r="O4" s="159"/>
    </row>
    <row r="5" spans="1:15" ht="15" thickBot="1" x14ac:dyDescent="0.4">
      <c r="A5" s="33"/>
      <c r="B5" s="34" t="s">
        <v>129</v>
      </c>
      <c r="C5" s="35" t="s">
        <v>130</v>
      </c>
      <c r="D5" s="36" t="s">
        <v>131</v>
      </c>
      <c r="E5" s="37" t="s">
        <v>132</v>
      </c>
      <c r="F5" s="38" t="s">
        <v>133</v>
      </c>
      <c r="G5" s="39" t="s">
        <v>134</v>
      </c>
      <c r="H5" s="39" t="s">
        <v>135</v>
      </c>
      <c r="I5" s="35" t="s">
        <v>136</v>
      </c>
      <c r="J5" s="40" t="s">
        <v>137</v>
      </c>
      <c r="K5" s="38" t="s">
        <v>133</v>
      </c>
      <c r="L5" s="39" t="s">
        <v>134</v>
      </c>
      <c r="M5" s="39" t="s">
        <v>135</v>
      </c>
      <c r="N5" s="35" t="s">
        <v>136</v>
      </c>
      <c r="O5" s="41" t="s">
        <v>137</v>
      </c>
    </row>
    <row r="6" spans="1:15" x14ac:dyDescent="0.35">
      <c r="A6" s="42">
        <v>1</v>
      </c>
      <c r="B6" s="43" t="s">
        <v>138</v>
      </c>
      <c r="C6" s="44" t="s">
        <v>65</v>
      </c>
      <c r="D6" s="45">
        <f t="shared" ref="D6:D25" si="0">J6+O6</f>
        <v>35</v>
      </c>
      <c r="E6" s="46"/>
      <c r="F6" s="47">
        <v>4</v>
      </c>
      <c r="G6" s="48">
        <v>4</v>
      </c>
      <c r="H6" s="48">
        <v>5</v>
      </c>
      <c r="I6" s="49">
        <v>4</v>
      </c>
      <c r="J6" s="50">
        <f t="shared" ref="J6:J25" si="1">SUM(F6:I6)</f>
        <v>17</v>
      </c>
      <c r="K6" s="51">
        <v>5</v>
      </c>
      <c r="L6" s="48">
        <v>5</v>
      </c>
      <c r="M6" s="48">
        <v>4</v>
      </c>
      <c r="N6" s="49">
        <v>4</v>
      </c>
      <c r="O6" s="52">
        <f>SUM(K6:N6)</f>
        <v>18</v>
      </c>
    </row>
    <row r="7" spans="1:15" x14ac:dyDescent="0.35">
      <c r="A7" s="53">
        <v>2</v>
      </c>
      <c r="B7" s="21" t="s">
        <v>139</v>
      </c>
      <c r="C7" s="54" t="s">
        <v>52</v>
      </c>
      <c r="D7" s="55">
        <f t="shared" si="0"/>
        <v>34</v>
      </c>
      <c r="E7" s="56"/>
      <c r="F7" s="57">
        <v>5</v>
      </c>
      <c r="G7" s="58">
        <v>5</v>
      </c>
      <c r="H7" s="58">
        <v>2</v>
      </c>
      <c r="I7" s="59">
        <v>5</v>
      </c>
      <c r="J7" s="60">
        <f t="shared" si="1"/>
        <v>17</v>
      </c>
      <c r="K7" s="61">
        <v>5</v>
      </c>
      <c r="L7" s="58">
        <v>4</v>
      </c>
      <c r="M7" s="58">
        <v>5</v>
      </c>
      <c r="N7" s="59">
        <v>3</v>
      </c>
      <c r="O7" s="60">
        <f>SUM(K7:N7)</f>
        <v>17</v>
      </c>
    </row>
    <row r="8" spans="1:15" x14ac:dyDescent="0.35">
      <c r="A8" s="53">
        <v>3</v>
      </c>
      <c r="B8" s="21" t="s">
        <v>9</v>
      </c>
      <c r="C8" s="54" t="s">
        <v>58</v>
      </c>
      <c r="D8" s="55">
        <f t="shared" si="0"/>
        <v>32</v>
      </c>
      <c r="E8" s="62" t="s">
        <v>140</v>
      </c>
      <c r="F8" s="57">
        <v>4</v>
      </c>
      <c r="G8" s="58">
        <v>5</v>
      </c>
      <c r="H8" s="58">
        <v>4</v>
      </c>
      <c r="I8" s="59">
        <v>4</v>
      </c>
      <c r="J8" s="60">
        <f t="shared" si="1"/>
        <v>17</v>
      </c>
      <c r="K8" s="61">
        <v>4</v>
      </c>
      <c r="L8" s="58">
        <v>4</v>
      </c>
      <c r="M8" s="58">
        <v>3</v>
      </c>
      <c r="N8" s="59">
        <v>4</v>
      </c>
      <c r="O8" s="60">
        <f>SUM(K8:N8)</f>
        <v>15</v>
      </c>
    </row>
    <row r="9" spans="1:15" x14ac:dyDescent="0.35">
      <c r="A9" s="53">
        <v>4</v>
      </c>
      <c r="B9" s="21" t="s">
        <v>92</v>
      </c>
      <c r="C9" s="54" t="s">
        <v>141</v>
      </c>
      <c r="D9" s="55">
        <f t="shared" si="0"/>
        <v>32</v>
      </c>
      <c r="E9" s="63" t="s">
        <v>142</v>
      </c>
      <c r="F9" s="57">
        <v>4</v>
      </c>
      <c r="G9" s="58">
        <v>5</v>
      </c>
      <c r="H9" s="58">
        <v>4</v>
      </c>
      <c r="I9" s="59">
        <v>4</v>
      </c>
      <c r="J9" s="60">
        <f t="shared" si="1"/>
        <v>17</v>
      </c>
      <c r="K9" s="61">
        <v>4</v>
      </c>
      <c r="L9" s="58">
        <v>4</v>
      </c>
      <c r="M9" s="58">
        <v>4</v>
      </c>
      <c r="N9" s="59">
        <v>3</v>
      </c>
      <c r="O9" s="60">
        <f>SUM(K9:N9)</f>
        <v>15</v>
      </c>
    </row>
    <row r="10" spans="1:15" x14ac:dyDescent="0.35">
      <c r="A10" s="53">
        <v>5</v>
      </c>
      <c r="B10" s="21" t="s">
        <v>49</v>
      </c>
      <c r="C10" s="54" t="s">
        <v>50</v>
      </c>
      <c r="D10" s="55">
        <f t="shared" si="0"/>
        <v>32</v>
      </c>
      <c r="E10" s="138" t="s">
        <v>187</v>
      </c>
      <c r="F10" s="57">
        <v>4</v>
      </c>
      <c r="G10" s="58">
        <v>5</v>
      </c>
      <c r="H10" s="58">
        <v>4</v>
      </c>
      <c r="I10" s="59">
        <v>5</v>
      </c>
      <c r="J10" s="60">
        <f t="shared" si="1"/>
        <v>18</v>
      </c>
      <c r="K10" s="61">
        <v>5</v>
      </c>
      <c r="L10" s="58">
        <v>5</v>
      </c>
      <c r="M10" s="58">
        <v>2</v>
      </c>
      <c r="N10" s="59">
        <v>2</v>
      </c>
      <c r="O10" s="60">
        <f>SUM(K10:N10)</f>
        <v>14</v>
      </c>
    </row>
    <row r="11" spans="1:15" x14ac:dyDescent="0.35">
      <c r="A11" s="53">
        <v>6</v>
      </c>
      <c r="B11" s="21" t="s">
        <v>69</v>
      </c>
      <c r="C11" s="54" t="s">
        <v>70</v>
      </c>
      <c r="D11" s="55">
        <f t="shared" si="0"/>
        <v>31</v>
      </c>
      <c r="E11" s="64"/>
      <c r="F11" s="57">
        <v>4</v>
      </c>
      <c r="G11" s="58">
        <v>3</v>
      </c>
      <c r="H11" s="58">
        <v>4</v>
      </c>
      <c r="I11" s="59">
        <v>5</v>
      </c>
      <c r="J11" s="60">
        <f t="shared" si="1"/>
        <v>16</v>
      </c>
      <c r="K11" s="61">
        <v>5</v>
      </c>
      <c r="L11" s="58">
        <v>5</v>
      </c>
      <c r="M11" s="58">
        <v>4</v>
      </c>
      <c r="N11" s="59">
        <v>1</v>
      </c>
      <c r="O11" s="60">
        <f t="shared" ref="O11:O25" si="2">SUM(K11:N11)</f>
        <v>15</v>
      </c>
    </row>
    <row r="12" spans="1:15" x14ac:dyDescent="0.35">
      <c r="A12" s="53">
        <v>7</v>
      </c>
      <c r="B12" s="21" t="s">
        <v>57</v>
      </c>
      <c r="C12" s="54" t="s">
        <v>50</v>
      </c>
      <c r="D12" s="55">
        <f t="shared" si="0"/>
        <v>29</v>
      </c>
      <c r="E12" s="64"/>
      <c r="F12" s="57">
        <v>2</v>
      </c>
      <c r="G12" s="58">
        <v>4</v>
      </c>
      <c r="H12" s="58">
        <v>2</v>
      </c>
      <c r="I12" s="59">
        <v>5</v>
      </c>
      <c r="J12" s="60">
        <f t="shared" si="1"/>
        <v>13</v>
      </c>
      <c r="K12" s="61">
        <v>5</v>
      </c>
      <c r="L12" s="58">
        <v>4</v>
      </c>
      <c r="M12" s="58">
        <v>4</v>
      </c>
      <c r="N12" s="59">
        <v>3</v>
      </c>
      <c r="O12" s="60">
        <f t="shared" si="2"/>
        <v>16</v>
      </c>
    </row>
    <row r="13" spans="1:15" x14ac:dyDescent="0.35">
      <c r="A13" s="53">
        <v>8</v>
      </c>
      <c r="B13" s="21" t="s">
        <v>20</v>
      </c>
      <c r="C13" s="54" t="s">
        <v>21</v>
      </c>
      <c r="D13" s="55">
        <f t="shared" si="0"/>
        <v>28</v>
      </c>
      <c r="E13" s="64"/>
      <c r="F13" s="57">
        <v>5</v>
      </c>
      <c r="G13" s="58">
        <v>3</v>
      </c>
      <c r="H13" s="58">
        <v>3</v>
      </c>
      <c r="I13" s="59">
        <v>3</v>
      </c>
      <c r="J13" s="60">
        <f t="shared" si="1"/>
        <v>14</v>
      </c>
      <c r="K13" s="61">
        <v>3</v>
      </c>
      <c r="L13" s="58">
        <v>4</v>
      </c>
      <c r="M13" s="58">
        <v>4</v>
      </c>
      <c r="N13" s="59">
        <v>3</v>
      </c>
      <c r="O13" s="60">
        <f t="shared" si="2"/>
        <v>14</v>
      </c>
    </row>
    <row r="14" spans="1:15" x14ac:dyDescent="0.35">
      <c r="A14" s="53">
        <v>9</v>
      </c>
      <c r="B14" s="65" t="s">
        <v>16</v>
      </c>
      <c r="C14" s="66" t="s">
        <v>143</v>
      </c>
      <c r="D14" s="55">
        <f t="shared" si="0"/>
        <v>27</v>
      </c>
      <c r="E14" s="63"/>
      <c r="F14" s="57">
        <v>3</v>
      </c>
      <c r="G14" s="58">
        <v>4</v>
      </c>
      <c r="H14" s="58">
        <v>2</v>
      </c>
      <c r="I14" s="59">
        <v>3</v>
      </c>
      <c r="J14" s="60">
        <f t="shared" si="1"/>
        <v>12</v>
      </c>
      <c r="K14" s="61">
        <v>5</v>
      </c>
      <c r="L14" s="58">
        <v>4</v>
      </c>
      <c r="M14" s="58">
        <v>3</v>
      </c>
      <c r="N14" s="59">
        <v>3</v>
      </c>
      <c r="O14" s="60">
        <f t="shared" si="2"/>
        <v>15</v>
      </c>
    </row>
    <row r="15" spans="1:15" x14ac:dyDescent="0.35">
      <c r="A15" s="53">
        <v>10</v>
      </c>
      <c r="B15" s="21" t="s">
        <v>24</v>
      </c>
      <c r="C15" s="67" t="s">
        <v>144</v>
      </c>
      <c r="D15" s="55">
        <f t="shared" si="0"/>
        <v>26</v>
      </c>
      <c r="E15" s="64"/>
      <c r="F15" s="57">
        <v>3</v>
      </c>
      <c r="G15" s="58">
        <v>4</v>
      </c>
      <c r="H15" s="58">
        <v>3</v>
      </c>
      <c r="I15" s="59">
        <v>3</v>
      </c>
      <c r="J15" s="60">
        <f t="shared" si="1"/>
        <v>13</v>
      </c>
      <c r="K15" s="61">
        <v>4</v>
      </c>
      <c r="L15" s="58">
        <v>3</v>
      </c>
      <c r="M15" s="58">
        <v>3</v>
      </c>
      <c r="N15" s="59">
        <v>3</v>
      </c>
      <c r="O15" s="60">
        <f t="shared" si="2"/>
        <v>13</v>
      </c>
    </row>
    <row r="16" spans="1:15" x14ac:dyDescent="0.35">
      <c r="A16" s="53">
        <v>11</v>
      </c>
      <c r="B16" s="21" t="s">
        <v>83</v>
      </c>
      <c r="C16" s="54" t="s">
        <v>84</v>
      </c>
      <c r="D16" s="55">
        <f t="shared" si="0"/>
        <v>26</v>
      </c>
      <c r="E16" s="64"/>
      <c r="F16" s="57">
        <v>3</v>
      </c>
      <c r="G16" s="58">
        <v>4</v>
      </c>
      <c r="H16" s="58">
        <v>1</v>
      </c>
      <c r="I16" s="59">
        <v>3</v>
      </c>
      <c r="J16" s="60">
        <f t="shared" si="1"/>
        <v>11</v>
      </c>
      <c r="K16" s="61">
        <v>5</v>
      </c>
      <c r="L16" s="58">
        <v>4</v>
      </c>
      <c r="M16" s="58">
        <v>3</v>
      </c>
      <c r="N16" s="59">
        <v>3</v>
      </c>
      <c r="O16" s="60">
        <f t="shared" si="2"/>
        <v>15</v>
      </c>
    </row>
    <row r="17" spans="1:17" x14ac:dyDescent="0.35">
      <c r="A17" s="53">
        <v>12</v>
      </c>
      <c r="B17" s="21" t="s">
        <v>28</v>
      </c>
      <c r="C17" s="54" t="s">
        <v>79</v>
      </c>
      <c r="D17" s="55">
        <f t="shared" si="0"/>
        <v>25</v>
      </c>
      <c r="E17" s="64"/>
      <c r="F17" s="57">
        <v>4</v>
      </c>
      <c r="G17" s="58">
        <v>2</v>
      </c>
      <c r="H17" s="58">
        <v>3</v>
      </c>
      <c r="I17" s="59">
        <v>4</v>
      </c>
      <c r="J17" s="60">
        <f t="shared" si="1"/>
        <v>13</v>
      </c>
      <c r="K17" s="61">
        <v>4</v>
      </c>
      <c r="L17" s="58">
        <v>2</v>
      </c>
      <c r="M17" s="58">
        <v>2</v>
      </c>
      <c r="N17" s="59">
        <v>4</v>
      </c>
      <c r="O17" s="60">
        <f t="shared" si="2"/>
        <v>12</v>
      </c>
    </row>
    <row r="18" spans="1:17" x14ac:dyDescent="0.35">
      <c r="A18" s="53">
        <v>13</v>
      </c>
      <c r="B18" s="21" t="s">
        <v>49</v>
      </c>
      <c r="C18" s="54" t="s">
        <v>59</v>
      </c>
      <c r="D18" s="55">
        <f t="shared" si="0"/>
        <v>25</v>
      </c>
      <c r="E18" s="64"/>
      <c r="F18" s="57">
        <v>3</v>
      </c>
      <c r="G18" s="58">
        <v>2</v>
      </c>
      <c r="H18" s="58">
        <v>2</v>
      </c>
      <c r="I18" s="59">
        <v>2</v>
      </c>
      <c r="J18" s="60">
        <f t="shared" si="1"/>
        <v>9</v>
      </c>
      <c r="K18" s="61">
        <v>5</v>
      </c>
      <c r="L18" s="58">
        <v>4</v>
      </c>
      <c r="M18" s="58">
        <v>4</v>
      </c>
      <c r="N18" s="59">
        <v>3</v>
      </c>
      <c r="O18" s="60">
        <f t="shared" si="2"/>
        <v>16</v>
      </c>
    </row>
    <row r="19" spans="1:17" x14ac:dyDescent="0.35">
      <c r="A19" s="53">
        <v>14</v>
      </c>
      <c r="B19" s="21" t="s">
        <v>14</v>
      </c>
      <c r="C19" s="54" t="s">
        <v>15</v>
      </c>
      <c r="D19" s="55">
        <f t="shared" si="0"/>
        <v>25</v>
      </c>
      <c r="E19" s="64"/>
      <c r="F19" s="57">
        <v>4</v>
      </c>
      <c r="G19" s="58">
        <v>4</v>
      </c>
      <c r="H19" s="58">
        <v>2</v>
      </c>
      <c r="I19" s="59">
        <v>4</v>
      </c>
      <c r="J19" s="60">
        <f t="shared" si="1"/>
        <v>14</v>
      </c>
      <c r="K19" s="61">
        <v>3</v>
      </c>
      <c r="L19" s="58">
        <v>4</v>
      </c>
      <c r="M19" s="58">
        <v>2</v>
      </c>
      <c r="N19" s="59">
        <v>2</v>
      </c>
      <c r="O19" s="60">
        <f t="shared" si="2"/>
        <v>11</v>
      </c>
    </row>
    <row r="20" spans="1:17" x14ac:dyDescent="0.35">
      <c r="A20" s="53">
        <v>15</v>
      </c>
      <c r="B20" s="21" t="s">
        <v>9</v>
      </c>
      <c r="C20" s="54" t="s">
        <v>31</v>
      </c>
      <c r="D20" s="55">
        <f t="shared" si="0"/>
        <v>25</v>
      </c>
      <c r="E20" s="63"/>
      <c r="F20" s="57">
        <v>4</v>
      </c>
      <c r="G20" s="58">
        <v>3</v>
      </c>
      <c r="H20" s="58">
        <v>4</v>
      </c>
      <c r="I20" s="59">
        <v>4</v>
      </c>
      <c r="J20" s="60">
        <f t="shared" si="1"/>
        <v>15</v>
      </c>
      <c r="K20" s="61">
        <v>2</v>
      </c>
      <c r="L20" s="58">
        <v>5</v>
      </c>
      <c r="M20" s="58">
        <v>1</v>
      </c>
      <c r="N20" s="59">
        <v>2</v>
      </c>
      <c r="O20" s="60">
        <f t="shared" si="2"/>
        <v>10</v>
      </c>
    </row>
    <row r="21" spans="1:17" x14ac:dyDescent="0.35">
      <c r="A21" s="53">
        <v>16</v>
      </c>
      <c r="B21" s="21" t="s">
        <v>28</v>
      </c>
      <c r="C21" s="54" t="s">
        <v>82</v>
      </c>
      <c r="D21" s="55">
        <f t="shared" si="0"/>
        <v>20</v>
      </c>
      <c r="E21" s="64"/>
      <c r="F21" s="57">
        <v>4</v>
      </c>
      <c r="G21" s="58">
        <v>1</v>
      </c>
      <c r="H21" s="58">
        <v>2</v>
      </c>
      <c r="I21" s="59">
        <v>1</v>
      </c>
      <c r="J21" s="60">
        <f t="shared" si="1"/>
        <v>8</v>
      </c>
      <c r="K21" s="61">
        <v>3</v>
      </c>
      <c r="L21" s="58">
        <v>3</v>
      </c>
      <c r="M21" s="58">
        <v>4</v>
      </c>
      <c r="N21" s="59">
        <v>2</v>
      </c>
      <c r="O21" s="60">
        <f t="shared" si="2"/>
        <v>12</v>
      </c>
    </row>
    <row r="22" spans="1:17" x14ac:dyDescent="0.35">
      <c r="A22" s="53">
        <v>17</v>
      </c>
      <c r="B22" s="21" t="s">
        <v>49</v>
      </c>
      <c r="C22" s="54" t="s">
        <v>102</v>
      </c>
      <c r="D22" s="55">
        <f t="shared" si="0"/>
        <v>19</v>
      </c>
      <c r="E22" s="64"/>
      <c r="F22" s="57">
        <v>2</v>
      </c>
      <c r="G22" s="58">
        <v>3</v>
      </c>
      <c r="H22" s="58">
        <v>4</v>
      </c>
      <c r="I22" s="59">
        <v>2</v>
      </c>
      <c r="J22" s="60">
        <f t="shared" si="1"/>
        <v>11</v>
      </c>
      <c r="K22" s="61">
        <v>1</v>
      </c>
      <c r="L22" s="58">
        <v>2</v>
      </c>
      <c r="M22" s="58">
        <v>3</v>
      </c>
      <c r="N22" s="59">
        <v>2</v>
      </c>
      <c r="O22" s="60">
        <f t="shared" si="2"/>
        <v>8</v>
      </c>
      <c r="Q22" s="68"/>
    </row>
    <row r="23" spans="1:17" x14ac:dyDescent="0.35">
      <c r="A23" s="53">
        <v>18</v>
      </c>
      <c r="B23" s="21" t="s">
        <v>80</v>
      </c>
      <c r="C23" s="54" t="s">
        <v>81</v>
      </c>
      <c r="D23" s="55">
        <f t="shared" si="0"/>
        <v>15</v>
      </c>
      <c r="E23" s="63"/>
      <c r="F23" s="57">
        <v>0</v>
      </c>
      <c r="G23" s="58">
        <v>2</v>
      </c>
      <c r="H23" s="58">
        <v>3</v>
      </c>
      <c r="I23" s="59">
        <v>1</v>
      </c>
      <c r="J23" s="60">
        <f t="shared" si="1"/>
        <v>6</v>
      </c>
      <c r="K23" s="61">
        <v>3</v>
      </c>
      <c r="L23" s="58">
        <v>2</v>
      </c>
      <c r="M23" s="58">
        <v>1</v>
      </c>
      <c r="N23" s="59">
        <v>3</v>
      </c>
      <c r="O23" s="60">
        <f t="shared" si="2"/>
        <v>9</v>
      </c>
    </row>
    <row r="24" spans="1:17" x14ac:dyDescent="0.35">
      <c r="A24" s="53">
        <v>19</v>
      </c>
      <c r="B24" s="21" t="s">
        <v>32</v>
      </c>
      <c r="C24" s="54" t="s">
        <v>91</v>
      </c>
      <c r="D24" s="55">
        <f t="shared" si="0"/>
        <v>13</v>
      </c>
      <c r="E24" s="64"/>
      <c r="F24" s="57">
        <v>1</v>
      </c>
      <c r="G24" s="58">
        <v>2</v>
      </c>
      <c r="H24" s="58">
        <v>1</v>
      </c>
      <c r="I24" s="59">
        <v>1</v>
      </c>
      <c r="J24" s="60">
        <f t="shared" si="1"/>
        <v>5</v>
      </c>
      <c r="K24" s="61">
        <v>0</v>
      </c>
      <c r="L24" s="58">
        <v>3</v>
      </c>
      <c r="M24" s="58">
        <v>2</v>
      </c>
      <c r="N24" s="59">
        <v>3</v>
      </c>
      <c r="O24" s="60">
        <f t="shared" si="2"/>
        <v>8</v>
      </c>
    </row>
    <row r="25" spans="1:17" x14ac:dyDescent="0.35">
      <c r="A25" s="53">
        <v>20</v>
      </c>
      <c r="B25" s="21" t="s">
        <v>32</v>
      </c>
      <c r="C25" s="54" t="s">
        <v>53</v>
      </c>
      <c r="D25" s="55">
        <f t="shared" si="0"/>
        <v>11</v>
      </c>
      <c r="E25" s="64"/>
      <c r="F25" s="57">
        <v>2</v>
      </c>
      <c r="G25" s="58">
        <v>5</v>
      </c>
      <c r="H25" s="58">
        <v>2</v>
      </c>
      <c r="I25" s="59">
        <v>2</v>
      </c>
      <c r="J25" s="60">
        <f t="shared" si="1"/>
        <v>11</v>
      </c>
      <c r="K25" s="61"/>
      <c r="L25" s="58"/>
      <c r="M25" s="58"/>
      <c r="N25" s="59"/>
      <c r="O25" s="60">
        <f t="shared" si="2"/>
        <v>0</v>
      </c>
    </row>
    <row r="26" spans="1:17" x14ac:dyDescent="0.35">
      <c r="A26" s="53">
        <v>21</v>
      </c>
      <c r="B26" s="21"/>
      <c r="C26" s="69"/>
      <c r="D26" s="55">
        <f t="shared" ref="D26:D29" si="3">J26+O26</f>
        <v>0</v>
      </c>
      <c r="E26" s="64"/>
      <c r="F26" s="57"/>
      <c r="G26" s="58"/>
      <c r="H26" s="58"/>
      <c r="I26" s="59"/>
      <c r="J26" s="60">
        <f t="shared" ref="J26:J29" si="4">SUM(F26:I26)</f>
        <v>0</v>
      </c>
      <c r="K26" s="61"/>
      <c r="L26" s="58"/>
      <c r="M26" s="58"/>
      <c r="N26" s="59"/>
      <c r="O26" s="60">
        <f t="shared" ref="O26:O29" si="5">SUM(K26:N26)</f>
        <v>0</v>
      </c>
    </row>
    <row r="27" spans="1:17" x14ac:dyDescent="0.35">
      <c r="A27" s="53">
        <v>22</v>
      </c>
      <c r="B27" s="21"/>
      <c r="C27" s="69"/>
      <c r="D27" s="55">
        <f t="shared" si="3"/>
        <v>0</v>
      </c>
      <c r="E27" s="64"/>
      <c r="F27" s="57"/>
      <c r="G27" s="58"/>
      <c r="H27" s="58"/>
      <c r="I27" s="59"/>
      <c r="J27" s="60">
        <f t="shared" si="4"/>
        <v>0</v>
      </c>
      <c r="K27" s="61"/>
      <c r="L27" s="58"/>
      <c r="M27" s="58"/>
      <c r="N27" s="59"/>
      <c r="O27" s="60">
        <f t="shared" si="5"/>
        <v>0</v>
      </c>
    </row>
    <row r="28" spans="1:17" x14ac:dyDescent="0.35">
      <c r="A28" s="53">
        <v>23</v>
      </c>
      <c r="B28" s="21"/>
      <c r="C28" s="69"/>
      <c r="D28" s="55">
        <f t="shared" si="3"/>
        <v>0</v>
      </c>
      <c r="E28" s="64"/>
      <c r="F28" s="57"/>
      <c r="G28" s="58"/>
      <c r="H28" s="58"/>
      <c r="I28" s="59"/>
      <c r="J28" s="60">
        <f t="shared" si="4"/>
        <v>0</v>
      </c>
      <c r="K28" s="61"/>
      <c r="L28" s="58"/>
      <c r="M28" s="58"/>
      <c r="N28" s="59"/>
      <c r="O28" s="60">
        <f t="shared" si="5"/>
        <v>0</v>
      </c>
    </row>
    <row r="29" spans="1:17" ht="15" thickBot="1" x14ac:dyDescent="0.4">
      <c r="A29" s="70">
        <v>24</v>
      </c>
      <c r="B29" s="71"/>
      <c r="C29" s="72"/>
      <c r="D29" s="73">
        <f t="shared" si="3"/>
        <v>0</v>
      </c>
      <c r="E29" s="74"/>
      <c r="F29" s="75"/>
      <c r="G29" s="76"/>
      <c r="H29" s="76"/>
      <c r="I29" s="77"/>
      <c r="J29" s="78">
        <f t="shared" si="4"/>
        <v>0</v>
      </c>
      <c r="K29" s="79"/>
      <c r="L29" s="76"/>
      <c r="M29" s="76"/>
      <c r="N29" s="77"/>
      <c r="O29" s="78">
        <f t="shared" si="5"/>
        <v>0</v>
      </c>
    </row>
  </sheetData>
  <sortState xmlns:xlrd2="http://schemas.microsoft.com/office/spreadsheetml/2017/richdata2" ref="B6:O25">
    <sortCondition descending="1" ref="D6:D25"/>
  </sortState>
  <mergeCells count="4">
    <mergeCell ref="B1:C1"/>
    <mergeCell ref="B2:C4"/>
    <mergeCell ref="F4:J4"/>
    <mergeCell ref="K4:O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9CA52-08B0-4B06-A7A9-52EEB361CB68}">
  <dimension ref="A1:O14"/>
  <sheetViews>
    <sheetView workbookViewId="0">
      <selection activeCell="B6" sqref="B6:O14"/>
    </sheetView>
  </sheetViews>
  <sheetFormatPr defaultRowHeight="14.5" x14ac:dyDescent="0.35"/>
  <cols>
    <col min="1" max="1" width="4.81640625" customWidth="1"/>
    <col min="2" max="3" width="21.453125" customWidth="1"/>
    <col min="4" max="4" width="10.453125" customWidth="1"/>
    <col min="5" max="5" width="12.453125" customWidth="1"/>
    <col min="257" max="257" width="4.81640625" customWidth="1"/>
    <col min="258" max="259" width="21.453125" customWidth="1"/>
    <col min="260" max="260" width="10.453125" customWidth="1"/>
    <col min="261" max="261" width="12.453125" customWidth="1"/>
    <col min="513" max="513" width="4.81640625" customWidth="1"/>
    <col min="514" max="515" width="21.453125" customWidth="1"/>
    <col min="516" max="516" width="10.453125" customWidth="1"/>
    <col min="517" max="517" width="12.453125" customWidth="1"/>
    <col min="769" max="769" width="4.81640625" customWidth="1"/>
    <col min="770" max="771" width="21.453125" customWidth="1"/>
    <col min="772" max="772" width="10.453125" customWidth="1"/>
    <col min="773" max="773" width="12.453125" customWidth="1"/>
    <col min="1025" max="1025" width="4.81640625" customWidth="1"/>
    <col min="1026" max="1027" width="21.453125" customWidth="1"/>
    <col min="1028" max="1028" width="10.453125" customWidth="1"/>
    <col min="1029" max="1029" width="12.453125" customWidth="1"/>
    <col min="1281" max="1281" width="4.81640625" customWidth="1"/>
    <col min="1282" max="1283" width="21.453125" customWidth="1"/>
    <col min="1284" max="1284" width="10.453125" customWidth="1"/>
    <col min="1285" max="1285" width="12.453125" customWidth="1"/>
    <col min="1537" max="1537" width="4.81640625" customWidth="1"/>
    <col min="1538" max="1539" width="21.453125" customWidth="1"/>
    <col min="1540" max="1540" width="10.453125" customWidth="1"/>
    <col min="1541" max="1541" width="12.453125" customWidth="1"/>
    <col min="1793" max="1793" width="4.81640625" customWidth="1"/>
    <col min="1794" max="1795" width="21.453125" customWidth="1"/>
    <col min="1796" max="1796" width="10.453125" customWidth="1"/>
    <col min="1797" max="1797" width="12.453125" customWidth="1"/>
    <col min="2049" max="2049" width="4.81640625" customWidth="1"/>
    <col min="2050" max="2051" width="21.453125" customWidth="1"/>
    <col min="2052" max="2052" width="10.453125" customWidth="1"/>
    <col min="2053" max="2053" width="12.453125" customWidth="1"/>
    <col min="2305" max="2305" width="4.81640625" customWidth="1"/>
    <col min="2306" max="2307" width="21.453125" customWidth="1"/>
    <col min="2308" max="2308" width="10.453125" customWidth="1"/>
    <col min="2309" max="2309" width="12.453125" customWidth="1"/>
    <col min="2561" max="2561" width="4.81640625" customWidth="1"/>
    <col min="2562" max="2563" width="21.453125" customWidth="1"/>
    <col min="2564" max="2564" width="10.453125" customWidth="1"/>
    <col min="2565" max="2565" width="12.453125" customWidth="1"/>
    <col min="2817" max="2817" width="4.81640625" customWidth="1"/>
    <col min="2818" max="2819" width="21.453125" customWidth="1"/>
    <col min="2820" max="2820" width="10.453125" customWidth="1"/>
    <col min="2821" max="2821" width="12.453125" customWidth="1"/>
    <col min="3073" max="3073" width="4.81640625" customWidth="1"/>
    <col min="3074" max="3075" width="21.453125" customWidth="1"/>
    <col min="3076" max="3076" width="10.453125" customWidth="1"/>
    <col min="3077" max="3077" width="12.453125" customWidth="1"/>
    <col min="3329" max="3329" width="4.81640625" customWidth="1"/>
    <col min="3330" max="3331" width="21.453125" customWidth="1"/>
    <col min="3332" max="3332" width="10.453125" customWidth="1"/>
    <col min="3333" max="3333" width="12.453125" customWidth="1"/>
    <col min="3585" max="3585" width="4.81640625" customWidth="1"/>
    <col min="3586" max="3587" width="21.453125" customWidth="1"/>
    <col min="3588" max="3588" width="10.453125" customWidth="1"/>
    <col min="3589" max="3589" width="12.453125" customWidth="1"/>
    <col min="3841" max="3841" width="4.81640625" customWidth="1"/>
    <col min="3842" max="3843" width="21.453125" customWidth="1"/>
    <col min="3844" max="3844" width="10.453125" customWidth="1"/>
    <col min="3845" max="3845" width="12.453125" customWidth="1"/>
    <col min="4097" max="4097" width="4.81640625" customWidth="1"/>
    <col min="4098" max="4099" width="21.453125" customWidth="1"/>
    <col min="4100" max="4100" width="10.453125" customWidth="1"/>
    <col min="4101" max="4101" width="12.453125" customWidth="1"/>
    <col min="4353" max="4353" width="4.81640625" customWidth="1"/>
    <col min="4354" max="4355" width="21.453125" customWidth="1"/>
    <col min="4356" max="4356" width="10.453125" customWidth="1"/>
    <col min="4357" max="4357" width="12.453125" customWidth="1"/>
    <col min="4609" max="4609" width="4.81640625" customWidth="1"/>
    <col min="4610" max="4611" width="21.453125" customWidth="1"/>
    <col min="4612" max="4612" width="10.453125" customWidth="1"/>
    <col min="4613" max="4613" width="12.453125" customWidth="1"/>
    <col min="4865" max="4865" width="4.81640625" customWidth="1"/>
    <col min="4866" max="4867" width="21.453125" customWidth="1"/>
    <col min="4868" max="4868" width="10.453125" customWidth="1"/>
    <col min="4869" max="4869" width="12.453125" customWidth="1"/>
    <col min="5121" max="5121" width="4.81640625" customWidth="1"/>
    <col min="5122" max="5123" width="21.453125" customWidth="1"/>
    <col min="5124" max="5124" width="10.453125" customWidth="1"/>
    <col min="5125" max="5125" width="12.453125" customWidth="1"/>
    <col min="5377" max="5377" width="4.81640625" customWidth="1"/>
    <col min="5378" max="5379" width="21.453125" customWidth="1"/>
    <col min="5380" max="5380" width="10.453125" customWidth="1"/>
    <col min="5381" max="5381" width="12.453125" customWidth="1"/>
    <col min="5633" max="5633" width="4.81640625" customWidth="1"/>
    <col min="5634" max="5635" width="21.453125" customWidth="1"/>
    <col min="5636" max="5636" width="10.453125" customWidth="1"/>
    <col min="5637" max="5637" width="12.453125" customWidth="1"/>
    <col min="5889" max="5889" width="4.81640625" customWidth="1"/>
    <col min="5890" max="5891" width="21.453125" customWidth="1"/>
    <col min="5892" max="5892" width="10.453125" customWidth="1"/>
    <col min="5893" max="5893" width="12.453125" customWidth="1"/>
    <col min="6145" max="6145" width="4.81640625" customWidth="1"/>
    <col min="6146" max="6147" width="21.453125" customWidth="1"/>
    <col min="6148" max="6148" width="10.453125" customWidth="1"/>
    <col min="6149" max="6149" width="12.453125" customWidth="1"/>
    <col min="6401" max="6401" width="4.81640625" customWidth="1"/>
    <col min="6402" max="6403" width="21.453125" customWidth="1"/>
    <col min="6404" max="6404" width="10.453125" customWidth="1"/>
    <col min="6405" max="6405" width="12.453125" customWidth="1"/>
    <col min="6657" max="6657" width="4.81640625" customWidth="1"/>
    <col min="6658" max="6659" width="21.453125" customWidth="1"/>
    <col min="6660" max="6660" width="10.453125" customWidth="1"/>
    <col min="6661" max="6661" width="12.453125" customWidth="1"/>
    <col min="6913" max="6913" width="4.81640625" customWidth="1"/>
    <col min="6914" max="6915" width="21.453125" customWidth="1"/>
    <col min="6916" max="6916" width="10.453125" customWidth="1"/>
    <col min="6917" max="6917" width="12.453125" customWidth="1"/>
    <col min="7169" max="7169" width="4.81640625" customWidth="1"/>
    <col min="7170" max="7171" width="21.453125" customWidth="1"/>
    <col min="7172" max="7172" width="10.453125" customWidth="1"/>
    <col min="7173" max="7173" width="12.453125" customWidth="1"/>
    <col min="7425" max="7425" width="4.81640625" customWidth="1"/>
    <col min="7426" max="7427" width="21.453125" customWidth="1"/>
    <col min="7428" max="7428" width="10.453125" customWidth="1"/>
    <col min="7429" max="7429" width="12.453125" customWidth="1"/>
    <col min="7681" max="7681" width="4.81640625" customWidth="1"/>
    <col min="7682" max="7683" width="21.453125" customWidth="1"/>
    <col min="7684" max="7684" width="10.453125" customWidth="1"/>
    <col min="7685" max="7685" width="12.453125" customWidth="1"/>
    <col min="7937" max="7937" width="4.81640625" customWidth="1"/>
    <col min="7938" max="7939" width="21.453125" customWidth="1"/>
    <col min="7940" max="7940" width="10.453125" customWidth="1"/>
    <col min="7941" max="7941" width="12.453125" customWidth="1"/>
    <col min="8193" max="8193" width="4.81640625" customWidth="1"/>
    <col min="8194" max="8195" width="21.453125" customWidth="1"/>
    <col min="8196" max="8196" width="10.453125" customWidth="1"/>
    <col min="8197" max="8197" width="12.453125" customWidth="1"/>
    <col min="8449" max="8449" width="4.81640625" customWidth="1"/>
    <col min="8450" max="8451" width="21.453125" customWidth="1"/>
    <col min="8452" max="8452" width="10.453125" customWidth="1"/>
    <col min="8453" max="8453" width="12.453125" customWidth="1"/>
    <col min="8705" max="8705" width="4.81640625" customWidth="1"/>
    <col min="8706" max="8707" width="21.453125" customWidth="1"/>
    <col min="8708" max="8708" width="10.453125" customWidth="1"/>
    <col min="8709" max="8709" width="12.453125" customWidth="1"/>
    <col min="8961" max="8961" width="4.81640625" customWidth="1"/>
    <col min="8962" max="8963" width="21.453125" customWidth="1"/>
    <col min="8964" max="8964" width="10.453125" customWidth="1"/>
    <col min="8965" max="8965" width="12.453125" customWidth="1"/>
    <col min="9217" max="9217" width="4.81640625" customWidth="1"/>
    <col min="9218" max="9219" width="21.453125" customWidth="1"/>
    <col min="9220" max="9220" width="10.453125" customWidth="1"/>
    <col min="9221" max="9221" width="12.453125" customWidth="1"/>
    <col min="9473" max="9473" width="4.81640625" customWidth="1"/>
    <col min="9474" max="9475" width="21.453125" customWidth="1"/>
    <col min="9476" max="9476" width="10.453125" customWidth="1"/>
    <col min="9477" max="9477" width="12.453125" customWidth="1"/>
    <col min="9729" max="9729" width="4.81640625" customWidth="1"/>
    <col min="9730" max="9731" width="21.453125" customWidth="1"/>
    <col min="9732" max="9732" width="10.453125" customWidth="1"/>
    <col min="9733" max="9733" width="12.453125" customWidth="1"/>
    <col min="9985" max="9985" width="4.81640625" customWidth="1"/>
    <col min="9986" max="9987" width="21.453125" customWidth="1"/>
    <col min="9988" max="9988" width="10.453125" customWidth="1"/>
    <col min="9989" max="9989" width="12.453125" customWidth="1"/>
    <col min="10241" max="10241" width="4.81640625" customWidth="1"/>
    <col min="10242" max="10243" width="21.453125" customWidth="1"/>
    <col min="10244" max="10244" width="10.453125" customWidth="1"/>
    <col min="10245" max="10245" width="12.453125" customWidth="1"/>
    <col min="10497" max="10497" width="4.81640625" customWidth="1"/>
    <col min="10498" max="10499" width="21.453125" customWidth="1"/>
    <col min="10500" max="10500" width="10.453125" customWidth="1"/>
    <col min="10501" max="10501" width="12.453125" customWidth="1"/>
    <col min="10753" max="10753" width="4.81640625" customWidth="1"/>
    <col min="10754" max="10755" width="21.453125" customWidth="1"/>
    <col min="10756" max="10756" width="10.453125" customWidth="1"/>
    <col min="10757" max="10757" width="12.453125" customWidth="1"/>
    <col min="11009" max="11009" width="4.81640625" customWidth="1"/>
    <col min="11010" max="11011" width="21.453125" customWidth="1"/>
    <col min="11012" max="11012" width="10.453125" customWidth="1"/>
    <col min="11013" max="11013" width="12.453125" customWidth="1"/>
    <col min="11265" max="11265" width="4.81640625" customWidth="1"/>
    <col min="11266" max="11267" width="21.453125" customWidth="1"/>
    <col min="11268" max="11268" width="10.453125" customWidth="1"/>
    <col min="11269" max="11269" width="12.453125" customWidth="1"/>
    <col min="11521" max="11521" width="4.81640625" customWidth="1"/>
    <col min="11522" max="11523" width="21.453125" customWidth="1"/>
    <col min="11524" max="11524" width="10.453125" customWidth="1"/>
    <col min="11525" max="11525" width="12.453125" customWidth="1"/>
    <col min="11777" max="11777" width="4.81640625" customWidth="1"/>
    <col min="11778" max="11779" width="21.453125" customWidth="1"/>
    <col min="11780" max="11780" width="10.453125" customWidth="1"/>
    <col min="11781" max="11781" width="12.453125" customWidth="1"/>
    <col min="12033" max="12033" width="4.81640625" customWidth="1"/>
    <col min="12034" max="12035" width="21.453125" customWidth="1"/>
    <col min="12036" max="12036" width="10.453125" customWidth="1"/>
    <col min="12037" max="12037" width="12.453125" customWidth="1"/>
    <col min="12289" max="12289" width="4.81640625" customWidth="1"/>
    <col min="12290" max="12291" width="21.453125" customWidth="1"/>
    <col min="12292" max="12292" width="10.453125" customWidth="1"/>
    <col min="12293" max="12293" width="12.453125" customWidth="1"/>
    <col min="12545" max="12545" width="4.81640625" customWidth="1"/>
    <col min="12546" max="12547" width="21.453125" customWidth="1"/>
    <col min="12548" max="12548" width="10.453125" customWidth="1"/>
    <col min="12549" max="12549" width="12.453125" customWidth="1"/>
    <col min="12801" max="12801" width="4.81640625" customWidth="1"/>
    <col min="12802" max="12803" width="21.453125" customWidth="1"/>
    <col min="12804" max="12804" width="10.453125" customWidth="1"/>
    <col min="12805" max="12805" width="12.453125" customWidth="1"/>
    <col min="13057" max="13057" width="4.81640625" customWidth="1"/>
    <col min="13058" max="13059" width="21.453125" customWidth="1"/>
    <col min="13060" max="13060" width="10.453125" customWidth="1"/>
    <col min="13061" max="13061" width="12.453125" customWidth="1"/>
    <col min="13313" max="13313" width="4.81640625" customWidth="1"/>
    <col min="13314" max="13315" width="21.453125" customWidth="1"/>
    <col min="13316" max="13316" width="10.453125" customWidth="1"/>
    <col min="13317" max="13317" width="12.453125" customWidth="1"/>
    <col min="13569" max="13569" width="4.81640625" customWidth="1"/>
    <col min="13570" max="13571" width="21.453125" customWidth="1"/>
    <col min="13572" max="13572" width="10.453125" customWidth="1"/>
    <col min="13573" max="13573" width="12.453125" customWidth="1"/>
    <col min="13825" max="13825" width="4.81640625" customWidth="1"/>
    <col min="13826" max="13827" width="21.453125" customWidth="1"/>
    <col min="13828" max="13828" width="10.453125" customWidth="1"/>
    <col min="13829" max="13829" width="12.453125" customWidth="1"/>
    <col min="14081" max="14081" width="4.81640625" customWidth="1"/>
    <col min="14082" max="14083" width="21.453125" customWidth="1"/>
    <col min="14084" max="14084" width="10.453125" customWidth="1"/>
    <col min="14085" max="14085" width="12.453125" customWidth="1"/>
    <col min="14337" max="14337" width="4.81640625" customWidth="1"/>
    <col min="14338" max="14339" width="21.453125" customWidth="1"/>
    <col min="14340" max="14340" width="10.453125" customWidth="1"/>
    <col min="14341" max="14341" width="12.453125" customWidth="1"/>
    <col min="14593" max="14593" width="4.81640625" customWidth="1"/>
    <col min="14594" max="14595" width="21.453125" customWidth="1"/>
    <col min="14596" max="14596" width="10.453125" customWidth="1"/>
    <col min="14597" max="14597" width="12.453125" customWidth="1"/>
    <col min="14849" max="14849" width="4.81640625" customWidth="1"/>
    <col min="14850" max="14851" width="21.453125" customWidth="1"/>
    <col min="14852" max="14852" width="10.453125" customWidth="1"/>
    <col min="14853" max="14853" width="12.453125" customWidth="1"/>
    <col min="15105" max="15105" width="4.81640625" customWidth="1"/>
    <col min="15106" max="15107" width="21.453125" customWidth="1"/>
    <col min="15108" max="15108" width="10.453125" customWidth="1"/>
    <col min="15109" max="15109" width="12.453125" customWidth="1"/>
    <col min="15361" max="15361" width="4.81640625" customWidth="1"/>
    <col min="15362" max="15363" width="21.453125" customWidth="1"/>
    <col min="15364" max="15364" width="10.453125" customWidth="1"/>
    <col min="15365" max="15365" width="12.453125" customWidth="1"/>
    <col min="15617" max="15617" width="4.81640625" customWidth="1"/>
    <col min="15618" max="15619" width="21.453125" customWidth="1"/>
    <col min="15620" max="15620" width="10.453125" customWidth="1"/>
    <col min="15621" max="15621" width="12.453125" customWidth="1"/>
    <col min="15873" max="15873" width="4.81640625" customWidth="1"/>
    <col min="15874" max="15875" width="21.453125" customWidth="1"/>
    <col min="15876" max="15876" width="10.453125" customWidth="1"/>
    <col min="15877" max="15877" width="12.453125" customWidth="1"/>
    <col min="16129" max="16129" width="4.81640625" customWidth="1"/>
    <col min="16130" max="16131" width="21.453125" customWidth="1"/>
    <col min="16132" max="16132" width="10.453125" customWidth="1"/>
    <col min="16133" max="16133" width="12.453125" customWidth="1"/>
  </cols>
  <sheetData>
    <row r="1" spans="1:15" ht="23" x14ac:dyDescent="0.35">
      <c r="B1" s="139" t="s">
        <v>146</v>
      </c>
      <c r="C1" s="139"/>
      <c r="D1" s="31"/>
      <c r="E1" s="31"/>
      <c r="G1" s="32"/>
      <c r="H1" s="32"/>
      <c r="I1" s="32"/>
      <c r="J1" s="32"/>
      <c r="K1" s="32"/>
      <c r="L1" s="32"/>
      <c r="M1" s="32"/>
      <c r="N1" s="32"/>
      <c r="O1" s="32"/>
    </row>
    <row r="2" spans="1:15" ht="23" x14ac:dyDescent="0.35">
      <c r="B2" s="143" t="s">
        <v>145</v>
      </c>
      <c r="C2" s="143"/>
      <c r="D2" s="31"/>
      <c r="E2" s="31"/>
      <c r="G2" s="32"/>
      <c r="H2" s="32"/>
      <c r="I2" s="32"/>
      <c r="J2" s="32"/>
      <c r="K2" s="32"/>
      <c r="L2" s="32"/>
      <c r="M2" s="32"/>
      <c r="N2" s="32"/>
      <c r="O2" s="32"/>
    </row>
    <row r="3" spans="1:15" ht="23.5" thickBot="1" x14ac:dyDescent="0.4">
      <c r="B3" s="143"/>
      <c r="C3" s="143"/>
      <c r="D3" s="31"/>
      <c r="E3" s="31"/>
      <c r="G3" s="32"/>
      <c r="H3" s="32"/>
      <c r="I3" s="32"/>
      <c r="J3" s="32"/>
      <c r="K3" s="32"/>
      <c r="L3" s="32"/>
      <c r="M3" s="32"/>
      <c r="N3" s="32"/>
      <c r="O3" s="32"/>
    </row>
    <row r="4" spans="1:15" ht="23.5" thickBot="1" x14ac:dyDescent="0.4">
      <c r="B4" s="153"/>
      <c r="C4" s="153"/>
      <c r="D4" s="31"/>
      <c r="E4" s="31"/>
      <c r="F4" s="154" t="s">
        <v>127</v>
      </c>
      <c r="G4" s="155"/>
      <c r="H4" s="155"/>
      <c r="I4" s="155"/>
      <c r="J4" s="156"/>
      <c r="K4" s="157" t="s">
        <v>128</v>
      </c>
      <c r="L4" s="158"/>
      <c r="M4" s="158"/>
      <c r="N4" s="158"/>
      <c r="O4" s="159"/>
    </row>
    <row r="5" spans="1:15" ht="15" thickBot="1" x14ac:dyDescent="0.4">
      <c r="A5" s="33"/>
      <c r="B5" s="34" t="s">
        <v>129</v>
      </c>
      <c r="C5" s="35" t="s">
        <v>130</v>
      </c>
      <c r="D5" s="36" t="s">
        <v>131</v>
      </c>
      <c r="E5" s="37" t="s">
        <v>132</v>
      </c>
      <c r="F5" s="38" t="s">
        <v>133</v>
      </c>
      <c r="G5" s="39" t="s">
        <v>134</v>
      </c>
      <c r="H5" s="39" t="s">
        <v>135</v>
      </c>
      <c r="I5" s="35" t="s">
        <v>136</v>
      </c>
      <c r="J5" s="40" t="s">
        <v>137</v>
      </c>
      <c r="K5" s="38" t="s">
        <v>133</v>
      </c>
      <c r="L5" s="39" t="s">
        <v>134</v>
      </c>
      <c r="M5" s="39" t="s">
        <v>135</v>
      </c>
      <c r="N5" s="35" t="s">
        <v>136</v>
      </c>
      <c r="O5" s="41" t="s">
        <v>137</v>
      </c>
    </row>
    <row r="6" spans="1:15" x14ac:dyDescent="0.35">
      <c r="A6" s="42">
        <v>1</v>
      </c>
      <c r="B6" s="43" t="s">
        <v>28</v>
      </c>
      <c r="C6" s="44" t="s">
        <v>82</v>
      </c>
      <c r="D6" s="45">
        <f t="shared" ref="D6:D14" si="0">J6+O6</f>
        <v>33</v>
      </c>
      <c r="E6" s="46"/>
      <c r="F6" s="47">
        <v>2</v>
      </c>
      <c r="G6" s="48">
        <v>5</v>
      </c>
      <c r="H6" s="48">
        <v>3</v>
      </c>
      <c r="I6" s="49">
        <v>4</v>
      </c>
      <c r="J6" s="52">
        <v>14</v>
      </c>
      <c r="K6" s="51">
        <v>5</v>
      </c>
      <c r="L6" s="48">
        <v>5</v>
      </c>
      <c r="M6" s="48">
        <v>4</v>
      </c>
      <c r="N6" s="49">
        <v>5</v>
      </c>
      <c r="O6" s="60">
        <v>19</v>
      </c>
    </row>
    <row r="7" spans="1:15" x14ac:dyDescent="0.35">
      <c r="A7" s="53">
        <v>2</v>
      </c>
      <c r="B7" s="21" t="s">
        <v>28</v>
      </c>
      <c r="C7" s="54" t="s">
        <v>79</v>
      </c>
      <c r="D7" s="55">
        <f t="shared" si="0"/>
        <v>30</v>
      </c>
      <c r="E7" s="56" t="s">
        <v>13</v>
      </c>
      <c r="F7" s="57">
        <v>4</v>
      </c>
      <c r="G7" s="58">
        <v>3</v>
      </c>
      <c r="H7" s="58">
        <v>5</v>
      </c>
      <c r="I7" s="59">
        <v>1</v>
      </c>
      <c r="J7" s="60">
        <v>13</v>
      </c>
      <c r="K7" s="61">
        <v>3</v>
      </c>
      <c r="L7" s="58">
        <v>5</v>
      </c>
      <c r="M7" s="58">
        <v>4</v>
      </c>
      <c r="N7" s="59">
        <v>5</v>
      </c>
      <c r="O7" s="60">
        <v>17</v>
      </c>
    </row>
    <row r="8" spans="1:15" x14ac:dyDescent="0.35">
      <c r="A8" s="53">
        <v>3</v>
      </c>
      <c r="B8" s="21" t="s">
        <v>139</v>
      </c>
      <c r="C8" s="54" t="s">
        <v>52</v>
      </c>
      <c r="D8" s="55">
        <f t="shared" si="0"/>
        <v>30</v>
      </c>
      <c r="E8" s="80" t="s">
        <v>13</v>
      </c>
      <c r="F8" s="57">
        <v>5</v>
      </c>
      <c r="G8" s="58">
        <v>3</v>
      </c>
      <c r="H8" s="58">
        <v>2</v>
      </c>
      <c r="I8" s="59">
        <v>5</v>
      </c>
      <c r="J8" s="60">
        <v>15</v>
      </c>
      <c r="K8" s="61">
        <v>5</v>
      </c>
      <c r="L8" s="58">
        <v>4</v>
      </c>
      <c r="M8" s="58">
        <v>2</v>
      </c>
      <c r="N8" s="59">
        <v>4</v>
      </c>
      <c r="O8" s="60">
        <v>15</v>
      </c>
    </row>
    <row r="9" spans="1:15" x14ac:dyDescent="0.35">
      <c r="A9" s="53">
        <v>4</v>
      </c>
      <c r="B9" s="21" t="s">
        <v>16</v>
      </c>
      <c r="C9" s="54" t="s">
        <v>143</v>
      </c>
      <c r="D9" s="55">
        <f t="shared" si="0"/>
        <v>29</v>
      </c>
      <c r="E9" s="64"/>
      <c r="F9" s="57">
        <v>4</v>
      </c>
      <c r="G9" s="58">
        <v>4</v>
      </c>
      <c r="H9" s="58">
        <v>3</v>
      </c>
      <c r="I9" s="59">
        <v>4</v>
      </c>
      <c r="J9" s="60">
        <v>15</v>
      </c>
      <c r="K9" s="61">
        <v>4</v>
      </c>
      <c r="L9" s="58">
        <v>5</v>
      </c>
      <c r="M9" s="58">
        <v>2</v>
      </c>
      <c r="N9" s="59">
        <v>3</v>
      </c>
      <c r="O9" s="60">
        <v>14</v>
      </c>
    </row>
    <row r="10" spans="1:15" x14ac:dyDescent="0.35">
      <c r="A10" s="53">
        <v>5</v>
      </c>
      <c r="B10" s="21" t="s">
        <v>49</v>
      </c>
      <c r="C10" s="54" t="s">
        <v>50</v>
      </c>
      <c r="D10" s="55">
        <f t="shared" si="0"/>
        <v>27</v>
      </c>
      <c r="E10" s="64"/>
      <c r="F10" s="57">
        <v>4</v>
      </c>
      <c r="G10" s="58">
        <v>4</v>
      </c>
      <c r="H10" s="58">
        <v>4</v>
      </c>
      <c r="I10" s="59">
        <v>3</v>
      </c>
      <c r="J10" s="60">
        <v>15</v>
      </c>
      <c r="K10" s="61">
        <v>3</v>
      </c>
      <c r="L10" s="58">
        <v>3</v>
      </c>
      <c r="M10" s="58">
        <v>3</v>
      </c>
      <c r="N10" s="59">
        <v>3</v>
      </c>
      <c r="O10" s="60">
        <v>12</v>
      </c>
    </row>
    <row r="11" spans="1:15" x14ac:dyDescent="0.35">
      <c r="A11" s="53">
        <v>6</v>
      </c>
      <c r="B11" s="21" t="s">
        <v>147</v>
      </c>
      <c r="C11" s="54" t="s">
        <v>84</v>
      </c>
      <c r="D11" s="55">
        <f t="shared" si="0"/>
        <v>23</v>
      </c>
      <c r="E11" s="64"/>
      <c r="F11" s="57">
        <v>2</v>
      </c>
      <c r="G11" s="58">
        <v>3</v>
      </c>
      <c r="H11" s="58">
        <v>2</v>
      </c>
      <c r="I11" s="59">
        <v>3</v>
      </c>
      <c r="J11" s="60">
        <v>10</v>
      </c>
      <c r="K11" s="61">
        <v>4</v>
      </c>
      <c r="L11" s="58">
        <v>3</v>
      </c>
      <c r="M11" s="58">
        <v>3</v>
      </c>
      <c r="N11" s="59">
        <v>3</v>
      </c>
      <c r="O11" s="60">
        <v>13</v>
      </c>
    </row>
    <row r="12" spans="1:15" x14ac:dyDescent="0.35">
      <c r="A12" s="53">
        <v>7</v>
      </c>
      <c r="B12" s="21" t="s">
        <v>138</v>
      </c>
      <c r="C12" s="54" t="s">
        <v>65</v>
      </c>
      <c r="D12" s="55">
        <f t="shared" si="0"/>
        <v>21</v>
      </c>
      <c r="E12" s="63"/>
      <c r="F12" s="57">
        <v>1</v>
      </c>
      <c r="G12" s="58">
        <v>5</v>
      </c>
      <c r="H12" s="58">
        <v>2</v>
      </c>
      <c r="I12" s="59">
        <v>2</v>
      </c>
      <c r="J12" s="60">
        <v>10</v>
      </c>
      <c r="K12" s="61">
        <v>4</v>
      </c>
      <c r="L12" s="58">
        <v>2</v>
      </c>
      <c r="M12" s="58">
        <v>3</v>
      </c>
      <c r="N12" s="59">
        <v>2</v>
      </c>
      <c r="O12" s="60">
        <v>11</v>
      </c>
    </row>
    <row r="13" spans="1:15" x14ac:dyDescent="0.35">
      <c r="A13" s="53">
        <v>8</v>
      </c>
      <c r="B13" s="21" t="s">
        <v>92</v>
      </c>
      <c r="C13" s="54" t="s">
        <v>141</v>
      </c>
      <c r="D13" s="55">
        <f t="shared" si="0"/>
        <v>18</v>
      </c>
      <c r="E13" s="64"/>
      <c r="F13" s="57">
        <v>1</v>
      </c>
      <c r="G13" s="58">
        <v>2</v>
      </c>
      <c r="H13" s="58">
        <v>3</v>
      </c>
      <c r="I13" s="59">
        <v>1</v>
      </c>
      <c r="J13" s="60">
        <v>7</v>
      </c>
      <c r="K13" s="61">
        <v>5</v>
      </c>
      <c r="L13" s="58">
        <v>3</v>
      </c>
      <c r="M13" s="58">
        <v>1</v>
      </c>
      <c r="N13" s="59">
        <v>2</v>
      </c>
      <c r="O13" s="60">
        <v>11</v>
      </c>
    </row>
    <row r="14" spans="1:15" x14ac:dyDescent="0.35">
      <c r="A14" s="53">
        <v>9</v>
      </c>
      <c r="B14" s="21" t="s">
        <v>32</v>
      </c>
      <c r="C14" s="54" t="s">
        <v>91</v>
      </c>
      <c r="D14" s="55">
        <f t="shared" si="0"/>
        <v>6</v>
      </c>
      <c r="E14" s="64"/>
      <c r="F14" s="57">
        <v>0</v>
      </c>
      <c r="G14" s="58">
        <v>3</v>
      </c>
      <c r="H14" s="58">
        <v>1</v>
      </c>
      <c r="I14" s="59">
        <v>0</v>
      </c>
      <c r="J14" s="60">
        <v>4</v>
      </c>
      <c r="K14" s="61">
        <v>1</v>
      </c>
      <c r="L14" s="58">
        <v>1</v>
      </c>
      <c r="M14" s="58">
        <v>0</v>
      </c>
      <c r="N14" s="59">
        <v>0</v>
      </c>
      <c r="O14" s="60">
        <v>2</v>
      </c>
    </row>
  </sheetData>
  <mergeCells count="4">
    <mergeCell ref="B1:C1"/>
    <mergeCell ref="B2:C4"/>
    <mergeCell ref="F4:J4"/>
    <mergeCell ref="K4:O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75821-938C-49A8-8C64-63C0E15F9339}">
  <dimension ref="A2:IV92"/>
  <sheetViews>
    <sheetView topLeftCell="G1" workbookViewId="0">
      <selection activeCell="H3" sqref="H3:BE5"/>
    </sheetView>
  </sheetViews>
  <sheetFormatPr defaultColWidth="12.26953125" defaultRowHeight="14.5" x14ac:dyDescent="0.35"/>
  <cols>
    <col min="1" max="1" width="4.1796875" customWidth="1"/>
    <col min="3" max="3" width="15.453125" customWidth="1"/>
    <col min="4" max="4" width="12.26953125" style="10"/>
    <col min="5" max="5" width="12.26953125" style="11"/>
    <col min="6" max="6" width="10" customWidth="1"/>
    <col min="7" max="7" width="11" customWidth="1"/>
    <col min="8" max="57" width="4.26953125" customWidth="1"/>
    <col min="58" max="61" width="3.1796875" customWidth="1"/>
    <col min="62" max="62" width="3.81640625" customWidth="1"/>
    <col min="257" max="257" width="4.1796875" customWidth="1"/>
    <col min="259" max="259" width="15.453125" customWidth="1"/>
    <col min="262" max="262" width="10" customWidth="1"/>
    <col min="263" max="263" width="11" customWidth="1"/>
    <col min="264" max="313" width="4.26953125" customWidth="1"/>
    <col min="314" max="317" width="3.1796875" customWidth="1"/>
    <col min="318" max="318" width="3.81640625" customWidth="1"/>
    <col min="513" max="513" width="4.1796875" customWidth="1"/>
    <col min="515" max="515" width="15.453125" customWidth="1"/>
    <col min="518" max="518" width="10" customWidth="1"/>
    <col min="519" max="519" width="11" customWidth="1"/>
    <col min="520" max="569" width="4.26953125" customWidth="1"/>
    <col min="570" max="573" width="3.1796875" customWidth="1"/>
    <col min="574" max="574" width="3.81640625" customWidth="1"/>
    <col min="769" max="769" width="4.1796875" customWidth="1"/>
    <col min="771" max="771" width="15.453125" customWidth="1"/>
    <col min="774" max="774" width="10" customWidth="1"/>
    <col min="775" max="775" width="11" customWidth="1"/>
    <col min="776" max="825" width="4.26953125" customWidth="1"/>
    <col min="826" max="829" width="3.1796875" customWidth="1"/>
    <col min="830" max="830" width="3.81640625" customWidth="1"/>
    <col min="1025" max="1025" width="4.1796875" customWidth="1"/>
    <col min="1027" max="1027" width="15.453125" customWidth="1"/>
    <col min="1030" max="1030" width="10" customWidth="1"/>
    <col min="1031" max="1031" width="11" customWidth="1"/>
    <col min="1032" max="1081" width="4.26953125" customWidth="1"/>
    <col min="1082" max="1085" width="3.1796875" customWidth="1"/>
    <col min="1086" max="1086" width="3.81640625" customWidth="1"/>
    <col min="1281" max="1281" width="4.1796875" customWidth="1"/>
    <col min="1283" max="1283" width="15.453125" customWidth="1"/>
    <col min="1286" max="1286" width="10" customWidth="1"/>
    <col min="1287" max="1287" width="11" customWidth="1"/>
    <col min="1288" max="1337" width="4.26953125" customWidth="1"/>
    <col min="1338" max="1341" width="3.1796875" customWidth="1"/>
    <col min="1342" max="1342" width="3.81640625" customWidth="1"/>
    <col min="1537" max="1537" width="4.1796875" customWidth="1"/>
    <col min="1539" max="1539" width="15.453125" customWidth="1"/>
    <col min="1542" max="1542" width="10" customWidth="1"/>
    <col min="1543" max="1543" width="11" customWidth="1"/>
    <col min="1544" max="1593" width="4.26953125" customWidth="1"/>
    <col min="1594" max="1597" width="3.1796875" customWidth="1"/>
    <col min="1598" max="1598" width="3.81640625" customWidth="1"/>
    <col min="1793" max="1793" width="4.1796875" customWidth="1"/>
    <col min="1795" max="1795" width="15.453125" customWidth="1"/>
    <col min="1798" max="1798" width="10" customWidth="1"/>
    <col min="1799" max="1799" width="11" customWidth="1"/>
    <col min="1800" max="1849" width="4.26953125" customWidth="1"/>
    <col min="1850" max="1853" width="3.1796875" customWidth="1"/>
    <col min="1854" max="1854" width="3.81640625" customWidth="1"/>
    <col min="2049" max="2049" width="4.1796875" customWidth="1"/>
    <col min="2051" max="2051" width="15.453125" customWidth="1"/>
    <col min="2054" max="2054" width="10" customWidth="1"/>
    <col min="2055" max="2055" width="11" customWidth="1"/>
    <col min="2056" max="2105" width="4.26953125" customWidth="1"/>
    <col min="2106" max="2109" width="3.1796875" customWidth="1"/>
    <col min="2110" max="2110" width="3.81640625" customWidth="1"/>
    <col min="2305" max="2305" width="4.1796875" customWidth="1"/>
    <col min="2307" max="2307" width="15.453125" customWidth="1"/>
    <col min="2310" max="2310" width="10" customWidth="1"/>
    <col min="2311" max="2311" width="11" customWidth="1"/>
    <col min="2312" max="2361" width="4.26953125" customWidth="1"/>
    <col min="2362" max="2365" width="3.1796875" customWidth="1"/>
    <col min="2366" max="2366" width="3.81640625" customWidth="1"/>
    <col min="2561" max="2561" width="4.1796875" customWidth="1"/>
    <col min="2563" max="2563" width="15.453125" customWidth="1"/>
    <col min="2566" max="2566" width="10" customWidth="1"/>
    <col min="2567" max="2567" width="11" customWidth="1"/>
    <col min="2568" max="2617" width="4.26953125" customWidth="1"/>
    <col min="2618" max="2621" width="3.1796875" customWidth="1"/>
    <col min="2622" max="2622" width="3.81640625" customWidth="1"/>
    <col min="2817" max="2817" width="4.1796875" customWidth="1"/>
    <col min="2819" max="2819" width="15.453125" customWidth="1"/>
    <col min="2822" max="2822" width="10" customWidth="1"/>
    <col min="2823" max="2823" width="11" customWidth="1"/>
    <col min="2824" max="2873" width="4.26953125" customWidth="1"/>
    <col min="2874" max="2877" width="3.1796875" customWidth="1"/>
    <col min="2878" max="2878" width="3.81640625" customWidth="1"/>
    <col min="3073" max="3073" width="4.1796875" customWidth="1"/>
    <col min="3075" max="3075" width="15.453125" customWidth="1"/>
    <col min="3078" max="3078" width="10" customWidth="1"/>
    <col min="3079" max="3079" width="11" customWidth="1"/>
    <col min="3080" max="3129" width="4.26953125" customWidth="1"/>
    <col min="3130" max="3133" width="3.1796875" customWidth="1"/>
    <col min="3134" max="3134" width="3.81640625" customWidth="1"/>
    <col min="3329" max="3329" width="4.1796875" customWidth="1"/>
    <col min="3331" max="3331" width="15.453125" customWidth="1"/>
    <col min="3334" max="3334" width="10" customWidth="1"/>
    <col min="3335" max="3335" width="11" customWidth="1"/>
    <col min="3336" max="3385" width="4.26953125" customWidth="1"/>
    <col min="3386" max="3389" width="3.1796875" customWidth="1"/>
    <col min="3390" max="3390" width="3.81640625" customWidth="1"/>
    <col min="3585" max="3585" width="4.1796875" customWidth="1"/>
    <col min="3587" max="3587" width="15.453125" customWidth="1"/>
    <col min="3590" max="3590" width="10" customWidth="1"/>
    <col min="3591" max="3591" width="11" customWidth="1"/>
    <col min="3592" max="3641" width="4.26953125" customWidth="1"/>
    <col min="3642" max="3645" width="3.1796875" customWidth="1"/>
    <col min="3646" max="3646" width="3.81640625" customWidth="1"/>
    <col min="3841" max="3841" width="4.1796875" customWidth="1"/>
    <col min="3843" max="3843" width="15.453125" customWidth="1"/>
    <col min="3846" max="3846" width="10" customWidth="1"/>
    <col min="3847" max="3847" width="11" customWidth="1"/>
    <col min="3848" max="3897" width="4.26953125" customWidth="1"/>
    <col min="3898" max="3901" width="3.1796875" customWidth="1"/>
    <col min="3902" max="3902" width="3.81640625" customWidth="1"/>
    <col min="4097" max="4097" width="4.1796875" customWidth="1"/>
    <col min="4099" max="4099" width="15.453125" customWidth="1"/>
    <col min="4102" max="4102" width="10" customWidth="1"/>
    <col min="4103" max="4103" width="11" customWidth="1"/>
    <col min="4104" max="4153" width="4.26953125" customWidth="1"/>
    <col min="4154" max="4157" width="3.1796875" customWidth="1"/>
    <col min="4158" max="4158" width="3.81640625" customWidth="1"/>
    <col min="4353" max="4353" width="4.1796875" customWidth="1"/>
    <col min="4355" max="4355" width="15.453125" customWidth="1"/>
    <col min="4358" max="4358" width="10" customWidth="1"/>
    <col min="4359" max="4359" width="11" customWidth="1"/>
    <col min="4360" max="4409" width="4.26953125" customWidth="1"/>
    <col min="4410" max="4413" width="3.1796875" customWidth="1"/>
    <col min="4414" max="4414" width="3.81640625" customWidth="1"/>
    <col min="4609" max="4609" width="4.1796875" customWidth="1"/>
    <col min="4611" max="4611" width="15.453125" customWidth="1"/>
    <col min="4614" max="4614" width="10" customWidth="1"/>
    <col min="4615" max="4615" width="11" customWidth="1"/>
    <col min="4616" max="4665" width="4.26953125" customWidth="1"/>
    <col min="4666" max="4669" width="3.1796875" customWidth="1"/>
    <col min="4670" max="4670" width="3.81640625" customWidth="1"/>
    <col min="4865" max="4865" width="4.1796875" customWidth="1"/>
    <col min="4867" max="4867" width="15.453125" customWidth="1"/>
    <col min="4870" max="4870" width="10" customWidth="1"/>
    <col min="4871" max="4871" width="11" customWidth="1"/>
    <col min="4872" max="4921" width="4.26953125" customWidth="1"/>
    <col min="4922" max="4925" width="3.1796875" customWidth="1"/>
    <col min="4926" max="4926" width="3.81640625" customWidth="1"/>
    <col min="5121" max="5121" width="4.1796875" customWidth="1"/>
    <col min="5123" max="5123" width="15.453125" customWidth="1"/>
    <col min="5126" max="5126" width="10" customWidth="1"/>
    <col min="5127" max="5127" width="11" customWidth="1"/>
    <col min="5128" max="5177" width="4.26953125" customWidth="1"/>
    <col min="5178" max="5181" width="3.1796875" customWidth="1"/>
    <col min="5182" max="5182" width="3.81640625" customWidth="1"/>
    <col min="5377" max="5377" width="4.1796875" customWidth="1"/>
    <col min="5379" max="5379" width="15.453125" customWidth="1"/>
    <col min="5382" max="5382" width="10" customWidth="1"/>
    <col min="5383" max="5383" width="11" customWidth="1"/>
    <col min="5384" max="5433" width="4.26953125" customWidth="1"/>
    <col min="5434" max="5437" width="3.1796875" customWidth="1"/>
    <col min="5438" max="5438" width="3.81640625" customWidth="1"/>
    <col min="5633" max="5633" width="4.1796875" customWidth="1"/>
    <col min="5635" max="5635" width="15.453125" customWidth="1"/>
    <col min="5638" max="5638" width="10" customWidth="1"/>
    <col min="5639" max="5639" width="11" customWidth="1"/>
    <col min="5640" max="5689" width="4.26953125" customWidth="1"/>
    <col min="5690" max="5693" width="3.1796875" customWidth="1"/>
    <col min="5694" max="5694" width="3.81640625" customWidth="1"/>
    <col min="5889" max="5889" width="4.1796875" customWidth="1"/>
    <col min="5891" max="5891" width="15.453125" customWidth="1"/>
    <col min="5894" max="5894" width="10" customWidth="1"/>
    <col min="5895" max="5895" width="11" customWidth="1"/>
    <col min="5896" max="5945" width="4.26953125" customWidth="1"/>
    <col min="5946" max="5949" width="3.1796875" customWidth="1"/>
    <col min="5950" max="5950" width="3.81640625" customWidth="1"/>
    <col min="6145" max="6145" width="4.1796875" customWidth="1"/>
    <col min="6147" max="6147" width="15.453125" customWidth="1"/>
    <col min="6150" max="6150" width="10" customWidth="1"/>
    <col min="6151" max="6151" width="11" customWidth="1"/>
    <col min="6152" max="6201" width="4.26953125" customWidth="1"/>
    <col min="6202" max="6205" width="3.1796875" customWidth="1"/>
    <col min="6206" max="6206" width="3.81640625" customWidth="1"/>
    <col min="6401" max="6401" width="4.1796875" customWidth="1"/>
    <col min="6403" max="6403" width="15.453125" customWidth="1"/>
    <col min="6406" max="6406" width="10" customWidth="1"/>
    <col min="6407" max="6407" width="11" customWidth="1"/>
    <col min="6408" max="6457" width="4.26953125" customWidth="1"/>
    <col min="6458" max="6461" width="3.1796875" customWidth="1"/>
    <col min="6462" max="6462" width="3.81640625" customWidth="1"/>
    <col min="6657" max="6657" width="4.1796875" customWidth="1"/>
    <col min="6659" max="6659" width="15.453125" customWidth="1"/>
    <col min="6662" max="6662" width="10" customWidth="1"/>
    <col min="6663" max="6663" width="11" customWidth="1"/>
    <col min="6664" max="6713" width="4.26953125" customWidth="1"/>
    <col min="6714" max="6717" width="3.1796875" customWidth="1"/>
    <col min="6718" max="6718" width="3.81640625" customWidth="1"/>
    <col min="6913" max="6913" width="4.1796875" customWidth="1"/>
    <col min="6915" max="6915" width="15.453125" customWidth="1"/>
    <col min="6918" max="6918" width="10" customWidth="1"/>
    <col min="6919" max="6919" width="11" customWidth="1"/>
    <col min="6920" max="6969" width="4.26953125" customWidth="1"/>
    <col min="6970" max="6973" width="3.1796875" customWidth="1"/>
    <col min="6974" max="6974" width="3.81640625" customWidth="1"/>
    <col min="7169" max="7169" width="4.1796875" customWidth="1"/>
    <col min="7171" max="7171" width="15.453125" customWidth="1"/>
    <col min="7174" max="7174" width="10" customWidth="1"/>
    <col min="7175" max="7175" width="11" customWidth="1"/>
    <col min="7176" max="7225" width="4.26953125" customWidth="1"/>
    <col min="7226" max="7229" width="3.1796875" customWidth="1"/>
    <col min="7230" max="7230" width="3.81640625" customWidth="1"/>
    <col min="7425" max="7425" width="4.1796875" customWidth="1"/>
    <col min="7427" max="7427" width="15.453125" customWidth="1"/>
    <col min="7430" max="7430" width="10" customWidth="1"/>
    <col min="7431" max="7431" width="11" customWidth="1"/>
    <col min="7432" max="7481" width="4.26953125" customWidth="1"/>
    <col min="7482" max="7485" width="3.1796875" customWidth="1"/>
    <col min="7486" max="7486" width="3.81640625" customWidth="1"/>
    <col min="7681" max="7681" width="4.1796875" customWidth="1"/>
    <col min="7683" max="7683" width="15.453125" customWidth="1"/>
    <col min="7686" max="7686" width="10" customWidth="1"/>
    <col min="7687" max="7687" width="11" customWidth="1"/>
    <col min="7688" max="7737" width="4.26953125" customWidth="1"/>
    <col min="7738" max="7741" width="3.1796875" customWidth="1"/>
    <col min="7742" max="7742" width="3.81640625" customWidth="1"/>
    <col min="7937" max="7937" width="4.1796875" customWidth="1"/>
    <col min="7939" max="7939" width="15.453125" customWidth="1"/>
    <col min="7942" max="7942" width="10" customWidth="1"/>
    <col min="7943" max="7943" width="11" customWidth="1"/>
    <col min="7944" max="7993" width="4.26953125" customWidth="1"/>
    <col min="7994" max="7997" width="3.1796875" customWidth="1"/>
    <col min="7998" max="7998" width="3.81640625" customWidth="1"/>
    <col min="8193" max="8193" width="4.1796875" customWidth="1"/>
    <col min="8195" max="8195" width="15.453125" customWidth="1"/>
    <col min="8198" max="8198" width="10" customWidth="1"/>
    <col min="8199" max="8199" width="11" customWidth="1"/>
    <col min="8200" max="8249" width="4.26953125" customWidth="1"/>
    <col min="8250" max="8253" width="3.1796875" customWidth="1"/>
    <col min="8254" max="8254" width="3.81640625" customWidth="1"/>
    <col min="8449" max="8449" width="4.1796875" customWidth="1"/>
    <col min="8451" max="8451" width="15.453125" customWidth="1"/>
    <col min="8454" max="8454" width="10" customWidth="1"/>
    <col min="8455" max="8455" width="11" customWidth="1"/>
    <col min="8456" max="8505" width="4.26953125" customWidth="1"/>
    <col min="8506" max="8509" width="3.1796875" customWidth="1"/>
    <col min="8510" max="8510" width="3.81640625" customWidth="1"/>
    <col min="8705" max="8705" width="4.1796875" customWidth="1"/>
    <col min="8707" max="8707" width="15.453125" customWidth="1"/>
    <col min="8710" max="8710" width="10" customWidth="1"/>
    <col min="8711" max="8711" width="11" customWidth="1"/>
    <col min="8712" max="8761" width="4.26953125" customWidth="1"/>
    <col min="8762" max="8765" width="3.1796875" customWidth="1"/>
    <col min="8766" max="8766" width="3.81640625" customWidth="1"/>
    <col min="8961" max="8961" width="4.1796875" customWidth="1"/>
    <col min="8963" max="8963" width="15.453125" customWidth="1"/>
    <col min="8966" max="8966" width="10" customWidth="1"/>
    <col min="8967" max="8967" width="11" customWidth="1"/>
    <col min="8968" max="9017" width="4.26953125" customWidth="1"/>
    <col min="9018" max="9021" width="3.1796875" customWidth="1"/>
    <col min="9022" max="9022" width="3.81640625" customWidth="1"/>
    <col min="9217" max="9217" width="4.1796875" customWidth="1"/>
    <col min="9219" max="9219" width="15.453125" customWidth="1"/>
    <col min="9222" max="9222" width="10" customWidth="1"/>
    <col min="9223" max="9223" width="11" customWidth="1"/>
    <col min="9224" max="9273" width="4.26953125" customWidth="1"/>
    <col min="9274" max="9277" width="3.1796875" customWidth="1"/>
    <col min="9278" max="9278" width="3.81640625" customWidth="1"/>
    <col min="9473" max="9473" width="4.1796875" customWidth="1"/>
    <col min="9475" max="9475" width="15.453125" customWidth="1"/>
    <col min="9478" max="9478" width="10" customWidth="1"/>
    <col min="9479" max="9479" width="11" customWidth="1"/>
    <col min="9480" max="9529" width="4.26953125" customWidth="1"/>
    <col min="9530" max="9533" width="3.1796875" customWidth="1"/>
    <col min="9534" max="9534" width="3.81640625" customWidth="1"/>
    <col min="9729" max="9729" width="4.1796875" customWidth="1"/>
    <col min="9731" max="9731" width="15.453125" customWidth="1"/>
    <col min="9734" max="9734" width="10" customWidth="1"/>
    <col min="9735" max="9735" width="11" customWidth="1"/>
    <col min="9736" max="9785" width="4.26953125" customWidth="1"/>
    <col min="9786" max="9789" width="3.1796875" customWidth="1"/>
    <col min="9790" max="9790" width="3.81640625" customWidth="1"/>
    <col min="9985" max="9985" width="4.1796875" customWidth="1"/>
    <col min="9987" max="9987" width="15.453125" customWidth="1"/>
    <col min="9990" max="9990" width="10" customWidth="1"/>
    <col min="9991" max="9991" width="11" customWidth="1"/>
    <col min="9992" max="10041" width="4.26953125" customWidth="1"/>
    <col min="10042" max="10045" width="3.1796875" customWidth="1"/>
    <col min="10046" max="10046" width="3.81640625" customWidth="1"/>
    <col min="10241" max="10241" width="4.1796875" customWidth="1"/>
    <col min="10243" max="10243" width="15.453125" customWidth="1"/>
    <col min="10246" max="10246" width="10" customWidth="1"/>
    <col min="10247" max="10247" width="11" customWidth="1"/>
    <col min="10248" max="10297" width="4.26953125" customWidth="1"/>
    <col min="10298" max="10301" width="3.1796875" customWidth="1"/>
    <col min="10302" max="10302" width="3.81640625" customWidth="1"/>
    <col min="10497" max="10497" width="4.1796875" customWidth="1"/>
    <col min="10499" max="10499" width="15.453125" customWidth="1"/>
    <col min="10502" max="10502" width="10" customWidth="1"/>
    <col min="10503" max="10503" width="11" customWidth="1"/>
    <col min="10504" max="10553" width="4.26953125" customWidth="1"/>
    <col min="10554" max="10557" width="3.1796875" customWidth="1"/>
    <col min="10558" max="10558" width="3.81640625" customWidth="1"/>
    <col min="10753" max="10753" width="4.1796875" customWidth="1"/>
    <col min="10755" max="10755" width="15.453125" customWidth="1"/>
    <col min="10758" max="10758" width="10" customWidth="1"/>
    <col min="10759" max="10759" width="11" customWidth="1"/>
    <col min="10760" max="10809" width="4.26953125" customWidth="1"/>
    <col min="10810" max="10813" width="3.1796875" customWidth="1"/>
    <col min="10814" max="10814" width="3.81640625" customWidth="1"/>
    <col min="11009" max="11009" width="4.1796875" customWidth="1"/>
    <col min="11011" max="11011" width="15.453125" customWidth="1"/>
    <col min="11014" max="11014" width="10" customWidth="1"/>
    <col min="11015" max="11015" width="11" customWidth="1"/>
    <col min="11016" max="11065" width="4.26953125" customWidth="1"/>
    <col min="11066" max="11069" width="3.1796875" customWidth="1"/>
    <col min="11070" max="11070" width="3.81640625" customWidth="1"/>
    <col min="11265" max="11265" width="4.1796875" customWidth="1"/>
    <col min="11267" max="11267" width="15.453125" customWidth="1"/>
    <col min="11270" max="11270" width="10" customWidth="1"/>
    <col min="11271" max="11271" width="11" customWidth="1"/>
    <col min="11272" max="11321" width="4.26953125" customWidth="1"/>
    <col min="11322" max="11325" width="3.1796875" customWidth="1"/>
    <col min="11326" max="11326" width="3.81640625" customWidth="1"/>
    <col min="11521" max="11521" width="4.1796875" customWidth="1"/>
    <col min="11523" max="11523" width="15.453125" customWidth="1"/>
    <col min="11526" max="11526" width="10" customWidth="1"/>
    <col min="11527" max="11527" width="11" customWidth="1"/>
    <col min="11528" max="11577" width="4.26953125" customWidth="1"/>
    <col min="11578" max="11581" width="3.1796875" customWidth="1"/>
    <col min="11582" max="11582" width="3.81640625" customWidth="1"/>
    <col min="11777" max="11777" width="4.1796875" customWidth="1"/>
    <col min="11779" max="11779" width="15.453125" customWidth="1"/>
    <col min="11782" max="11782" width="10" customWidth="1"/>
    <col min="11783" max="11783" width="11" customWidth="1"/>
    <col min="11784" max="11833" width="4.26953125" customWidth="1"/>
    <col min="11834" max="11837" width="3.1796875" customWidth="1"/>
    <col min="11838" max="11838" width="3.81640625" customWidth="1"/>
    <col min="12033" max="12033" width="4.1796875" customWidth="1"/>
    <col min="12035" max="12035" width="15.453125" customWidth="1"/>
    <col min="12038" max="12038" width="10" customWidth="1"/>
    <col min="12039" max="12039" width="11" customWidth="1"/>
    <col min="12040" max="12089" width="4.26953125" customWidth="1"/>
    <col min="12090" max="12093" width="3.1796875" customWidth="1"/>
    <col min="12094" max="12094" width="3.81640625" customWidth="1"/>
    <col min="12289" max="12289" width="4.1796875" customWidth="1"/>
    <col min="12291" max="12291" width="15.453125" customWidth="1"/>
    <col min="12294" max="12294" width="10" customWidth="1"/>
    <col min="12295" max="12295" width="11" customWidth="1"/>
    <col min="12296" max="12345" width="4.26953125" customWidth="1"/>
    <col min="12346" max="12349" width="3.1796875" customWidth="1"/>
    <col min="12350" max="12350" width="3.81640625" customWidth="1"/>
    <col min="12545" max="12545" width="4.1796875" customWidth="1"/>
    <col min="12547" max="12547" width="15.453125" customWidth="1"/>
    <col min="12550" max="12550" width="10" customWidth="1"/>
    <col min="12551" max="12551" width="11" customWidth="1"/>
    <col min="12552" max="12601" width="4.26953125" customWidth="1"/>
    <col min="12602" max="12605" width="3.1796875" customWidth="1"/>
    <col min="12606" max="12606" width="3.81640625" customWidth="1"/>
    <col min="12801" max="12801" width="4.1796875" customWidth="1"/>
    <col min="12803" max="12803" width="15.453125" customWidth="1"/>
    <col min="12806" max="12806" width="10" customWidth="1"/>
    <col min="12807" max="12807" width="11" customWidth="1"/>
    <col min="12808" max="12857" width="4.26953125" customWidth="1"/>
    <col min="12858" max="12861" width="3.1796875" customWidth="1"/>
    <col min="12862" max="12862" width="3.81640625" customWidth="1"/>
    <col min="13057" max="13057" width="4.1796875" customWidth="1"/>
    <col min="13059" max="13059" width="15.453125" customWidth="1"/>
    <col min="13062" max="13062" width="10" customWidth="1"/>
    <col min="13063" max="13063" width="11" customWidth="1"/>
    <col min="13064" max="13113" width="4.26953125" customWidth="1"/>
    <col min="13114" max="13117" width="3.1796875" customWidth="1"/>
    <col min="13118" max="13118" width="3.81640625" customWidth="1"/>
    <col min="13313" max="13313" width="4.1796875" customWidth="1"/>
    <col min="13315" max="13315" width="15.453125" customWidth="1"/>
    <col min="13318" max="13318" width="10" customWidth="1"/>
    <col min="13319" max="13319" width="11" customWidth="1"/>
    <col min="13320" max="13369" width="4.26953125" customWidth="1"/>
    <col min="13370" max="13373" width="3.1796875" customWidth="1"/>
    <col min="13374" max="13374" width="3.81640625" customWidth="1"/>
    <col min="13569" max="13569" width="4.1796875" customWidth="1"/>
    <col min="13571" max="13571" width="15.453125" customWidth="1"/>
    <col min="13574" max="13574" width="10" customWidth="1"/>
    <col min="13575" max="13575" width="11" customWidth="1"/>
    <col min="13576" max="13625" width="4.26953125" customWidth="1"/>
    <col min="13626" max="13629" width="3.1796875" customWidth="1"/>
    <col min="13630" max="13630" width="3.81640625" customWidth="1"/>
    <col min="13825" max="13825" width="4.1796875" customWidth="1"/>
    <col min="13827" max="13827" width="15.453125" customWidth="1"/>
    <col min="13830" max="13830" width="10" customWidth="1"/>
    <col min="13831" max="13831" width="11" customWidth="1"/>
    <col min="13832" max="13881" width="4.26953125" customWidth="1"/>
    <col min="13882" max="13885" width="3.1796875" customWidth="1"/>
    <col min="13886" max="13886" width="3.81640625" customWidth="1"/>
    <col min="14081" max="14081" width="4.1796875" customWidth="1"/>
    <col min="14083" max="14083" width="15.453125" customWidth="1"/>
    <col min="14086" max="14086" width="10" customWidth="1"/>
    <col min="14087" max="14087" width="11" customWidth="1"/>
    <col min="14088" max="14137" width="4.26953125" customWidth="1"/>
    <col min="14138" max="14141" width="3.1796875" customWidth="1"/>
    <col min="14142" max="14142" width="3.81640625" customWidth="1"/>
    <col min="14337" max="14337" width="4.1796875" customWidth="1"/>
    <col min="14339" max="14339" width="15.453125" customWidth="1"/>
    <col min="14342" max="14342" width="10" customWidth="1"/>
    <col min="14343" max="14343" width="11" customWidth="1"/>
    <col min="14344" max="14393" width="4.26953125" customWidth="1"/>
    <col min="14394" max="14397" width="3.1796875" customWidth="1"/>
    <col min="14398" max="14398" width="3.81640625" customWidth="1"/>
    <col min="14593" max="14593" width="4.1796875" customWidth="1"/>
    <col min="14595" max="14595" width="15.453125" customWidth="1"/>
    <col min="14598" max="14598" width="10" customWidth="1"/>
    <col min="14599" max="14599" width="11" customWidth="1"/>
    <col min="14600" max="14649" width="4.26953125" customWidth="1"/>
    <col min="14650" max="14653" width="3.1796875" customWidth="1"/>
    <col min="14654" max="14654" width="3.81640625" customWidth="1"/>
    <col min="14849" max="14849" width="4.1796875" customWidth="1"/>
    <col min="14851" max="14851" width="15.453125" customWidth="1"/>
    <col min="14854" max="14854" width="10" customWidth="1"/>
    <col min="14855" max="14855" width="11" customWidth="1"/>
    <col min="14856" max="14905" width="4.26953125" customWidth="1"/>
    <col min="14906" max="14909" width="3.1796875" customWidth="1"/>
    <col min="14910" max="14910" width="3.81640625" customWidth="1"/>
    <col min="15105" max="15105" width="4.1796875" customWidth="1"/>
    <col min="15107" max="15107" width="15.453125" customWidth="1"/>
    <col min="15110" max="15110" width="10" customWidth="1"/>
    <col min="15111" max="15111" width="11" customWidth="1"/>
    <col min="15112" max="15161" width="4.26953125" customWidth="1"/>
    <col min="15162" max="15165" width="3.1796875" customWidth="1"/>
    <col min="15166" max="15166" width="3.81640625" customWidth="1"/>
    <col min="15361" max="15361" width="4.1796875" customWidth="1"/>
    <col min="15363" max="15363" width="15.453125" customWidth="1"/>
    <col min="15366" max="15366" width="10" customWidth="1"/>
    <col min="15367" max="15367" width="11" customWidth="1"/>
    <col min="15368" max="15417" width="4.26953125" customWidth="1"/>
    <col min="15418" max="15421" width="3.1796875" customWidth="1"/>
    <col min="15422" max="15422" width="3.81640625" customWidth="1"/>
    <col min="15617" max="15617" width="4.1796875" customWidth="1"/>
    <col min="15619" max="15619" width="15.453125" customWidth="1"/>
    <col min="15622" max="15622" width="10" customWidth="1"/>
    <col min="15623" max="15623" width="11" customWidth="1"/>
    <col min="15624" max="15673" width="4.26953125" customWidth="1"/>
    <col min="15674" max="15677" width="3.1796875" customWidth="1"/>
    <col min="15678" max="15678" width="3.81640625" customWidth="1"/>
    <col min="15873" max="15873" width="4.1796875" customWidth="1"/>
    <col min="15875" max="15875" width="15.453125" customWidth="1"/>
    <col min="15878" max="15878" width="10" customWidth="1"/>
    <col min="15879" max="15879" width="11" customWidth="1"/>
    <col min="15880" max="15929" width="4.26953125" customWidth="1"/>
    <col min="15930" max="15933" width="3.1796875" customWidth="1"/>
    <col min="15934" max="15934" width="3.81640625" customWidth="1"/>
    <col min="16129" max="16129" width="4.1796875" customWidth="1"/>
    <col min="16131" max="16131" width="15.453125" customWidth="1"/>
    <col min="16134" max="16134" width="10" customWidth="1"/>
    <col min="16135" max="16135" width="11" customWidth="1"/>
    <col min="16136" max="16185" width="4.26953125" customWidth="1"/>
    <col min="16186" max="16189" width="3.1796875" customWidth="1"/>
    <col min="16190" max="16190" width="3.81640625" customWidth="1"/>
  </cols>
  <sheetData>
    <row r="2" spans="1:256" x14ac:dyDescent="0.35">
      <c r="B2" s="33"/>
      <c r="E2"/>
      <c r="G2" s="16" t="s">
        <v>148</v>
      </c>
      <c r="H2" s="81">
        <v>1</v>
      </c>
      <c r="I2" s="81">
        <v>2</v>
      </c>
      <c r="J2" s="81">
        <v>3</v>
      </c>
      <c r="K2" s="81">
        <v>4</v>
      </c>
      <c r="L2" s="81">
        <v>5</v>
      </c>
      <c r="M2" s="81">
        <v>6</v>
      </c>
      <c r="N2" s="81">
        <v>7</v>
      </c>
      <c r="O2" s="81">
        <v>8</v>
      </c>
      <c r="P2" s="81">
        <v>9</v>
      </c>
      <c r="Q2" s="81">
        <v>10</v>
      </c>
      <c r="R2" s="81">
        <v>11</v>
      </c>
      <c r="S2" s="81">
        <v>12</v>
      </c>
      <c r="T2" s="81">
        <v>13</v>
      </c>
      <c r="U2" s="81">
        <v>14</v>
      </c>
      <c r="V2" s="81">
        <v>15</v>
      </c>
      <c r="W2" s="81">
        <v>16</v>
      </c>
      <c r="X2" s="81">
        <v>17</v>
      </c>
      <c r="Y2" s="81">
        <v>18</v>
      </c>
      <c r="Z2" s="81">
        <v>19</v>
      </c>
      <c r="AA2" s="81">
        <v>20</v>
      </c>
      <c r="AB2" s="81">
        <v>21</v>
      </c>
      <c r="AC2" s="81">
        <v>22</v>
      </c>
      <c r="AD2" s="81">
        <v>23</v>
      </c>
      <c r="AE2" s="81">
        <v>24</v>
      </c>
      <c r="AF2" s="81">
        <v>25</v>
      </c>
      <c r="AG2" s="81">
        <v>26</v>
      </c>
      <c r="AH2" s="81">
        <v>27</v>
      </c>
      <c r="AI2" s="81">
        <v>28</v>
      </c>
      <c r="AJ2" s="81">
        <v>29</v>
      </c>
      <c r="AK2" s="81">
        <v>30</v>
      </c>
      <c r="AL2" s="81">
        <v>31</v>
      </c>
      <c r="AM2" s="81">
        <v>32</v>
      </c>
      <c r="AN2" s="81">
        <v>33</v>
      </c>
      <c r="AO2" s="81">
        <v>34</v>
      </c>
      <c r="AP2" s="81">
        <v>35</v>
      </c>
      <c r="AQ2" s="81">
        <v>36</v>
      </c>
      <c r="AR2" s="81">
        <v>37</v>
      </c>
      <c r="AS2" s="81">
        <v>38</v>
      </c>
      <c r="AT2" s="81">
        <v>39</v>
      </c>
      <c r="AU2" s="81">
        <v>40</v>
      </c>
      <c r="AV2" s="81">
        <v>41</v>
      </c>
      <c r="AW2" s="81">
        <v>42</v>
      </c>
      <c r="AX2" s="81">
        <v>43</v>
      </c>
      <c r="AY2" s="81">
        <v>44</v>
      </c>
      <c r="AZ2" s="81">
        <v>45</v>
      </c>
      <c r="BA2" s="81">
        <v>46</v>
      </c>
      <c r="BB2" s="81">
        <v>47</v>
      </c>
      <c r="BC2" s="81">
        <v>48</v>
      </c>
      <c r="BD2" s="81">
        <v>49</v>
      </c>
      <c r="BE2" s="81">
        <v>50</v>
      </c>
    </row>
    <row r="3" spans="1:256" s="1" customFormat="1" ht="28.5" customHeight="1" x14ac:dyDescent="0.25">
      <c r="B3" s="139" t="s">
        <v>0</v>
      </c>
      <c r="C3" s="139"/>
      <c r="D3" s="2"/>
      <c r="E3" s="3"/>
      <c r="F3" s="140" t="s">
        <v>149</v>
      </c>
      <c r="G3" s="82" t="s">
        <v>150</v>
      </c>
      <c r="H3" s="83">
        <v>39</v>
      </c>
      <c r="I3" s="84">
        <v>48</v>
      </c>
      <c r="J3" s="83">
        <v>48</v>
      </c>
      <c r="K3" s="84">
        <v>40</v>
      </c>
      <c r="L3" s="83">
        <v>32</v>
      </c>
      <c r="M3" s="84">
        <v>29</v>
      </c>
      <c r="N3" s="83">
        <v>49</v>
      </c>
      <c r="O3" s="84">
        <v>31</v>
      </c>
      <c r="P3" s="83">
        <v>19</v>
      </c>
      <c r="Q3" s="84">
        <v>23</v>
      </c>
      <c r="R3" s="85">
        <v>33</v>
      </c>
      <c r="S3" s="86">
        <v>41</v>
      </c>
      <c r="T3" s="85">
        <v>30</v>
      </c>
      <c r="U3" s="86">
        <v>49</v>
      </c>
      <c r="V3" s="85">
        <v>49</v>
      </c>
      <c r="W3" s="86">
        <v>42</v>
      </c>
      <c r="X3" s="85">
        <v>27</v>
      </c>
      <c r="Y3" s="86">
        <v>32</v>
      </c>
      <c r="Z3" s="85">
        <v>14</v>
      </c>
      <c r="AA3" s="86">
        <v>8</v>
      </c>
      <c r="AB3" s="83">
        <v>40</v>
      </c>
      <c r="AC3" s="84">
        <v>34</v>
      </c>
      <c r="AD3" s="83">
        <v>25</v>
      </c>
      <c r="AE3" s="84">
        <v>26</v>
      </c>
      <c r="AF3" s="83"/>
      <c r="AG3" s="84">
        <v>31</v>
      </c>
      <c r="AH3" s="83">
        <v>47</v>
      </c>
      <c r="AI3" s="84">
        <v>14</v>
      </c>
      <c r="AJ3" s="83">
        <v>27</v>
      </c>
      <c r="AK3" s="84">
        <v>31</v>
      </c>
      <c r="AL3" s="85">
        <v>33</v>
      </c>
      <c r="AM3" s="86">
        <v>21</v>
      </c>
      <c r="AN3" s="85">
        <v>47</v>
      </c>
      <c r="AO3" s="86">
        <v>34</v>
      </c>
      <c r="AP3" s="85">
        <v>16</v>
      </c>
      <c r="AQ3" s="86">
        <v>34</v>
      </c>
      <c r="AR3" s="85">
        <v>40</v>
      </c>
      <c r="AS3" s="86">
        <v>11</v>
      </c>
      <c r="AT3" s="85">
        <v>37</v>
      </c>
      <c r="AU3" s="86">
        <v>47</v>
      </c>
      <c r="AV3" s="83">
        <v>36</v>
      </c>
      <c r="AW3" s="84">
        <v>35</v>
      </c>
      <c r="AX3" s="83">
        <v>17</v>
      </c>
      <c r="AY3" s="84">
        <v>34</v>
      </c>
      <c r="AZ3" s="83">
        <v>26</v>
      </c>
      <c r="BA3" s="84">
        <v>35</v>
      </c>
      <c r="BB3" s="83">
        <v>40</v>
      </c>
      <c r="BC3" s="84">
        <v>15</v>
      </c>
      <c r="BD3" s="83">
        <v>34</v>
      </c>
      <c r="BE3" s="84">
        <v>47</v>
      </c>
    </row>
    <row r="4" spans="1:256" ht="30" customHeight="1" x14ac:dyDescent="0.35">
      <c r="B4" s="143" t="s">
        <v>179</v>
      </c>
      <c r="C4" s="144"/>
      <c r="D4" s="145" t="s">
        <v>4</v>
      </c>
      <c r="E4" s="4"/>
      <c r="F4" s="141"/>
      <c r="G4" s="16" t="s">
        <v>152</v>
      </c>
      <c r="H4" s="87">
        <v>40</v>
      </c>
      <c r="I4" s="88">
        <v>40</v>
      </c>
      <c r="J4" s="87">
        <v>40</v>
      </c>
      <c r="K4" s="88">
        <v>40</v>
      </c>
      <c r="L4" s="87">
        <v>40</v>
      </c>
      <c r="M4" s="88">
        <v>35</v>
      </c>
      <c r="N4" s="87">
        <v>40</v>
      </c>
      <c r="O4" s="88">
        <v>25</v>
      </c>
      <c r="P4" s="87">
        <v>15</v>
      </c>
      <c r="Q4" s="88">
        <v>15</v>
      </c>
      <c r="R4" s="89">
        <v>30</v>
      </c>
      <c r="S4" s="90">
        <v>40</v>
      </c>
      <c r="T4" s="89">
        <v>40</v>
      </c>
      <c r="U4" s="90">
        <v>40</v>
      </c>
      <c r="V4" s="89">
        <v>40</v>
      </c>
      <c r="W4" s="90">
        <v>40</v>
      </c>
      <c r="X4" s="89">
        <v>40</v>
      </c>
      <c r="Y4" s="90">
        <v>40</v>
      </c>
      <c r="Z4" s="89">
        <v>15</v>
      </c>
      <c r="AA4" s="90">
        <v>20</v>
      </c>
      <c r="AB4" s="87">
        <v>40</v>
      </c>
      <c r="AC4" s="88">
        <v>35</v>
      </c>
      <c r="AD4" s="87">
        <v>40</v>
      </c>
      <c r="AE4" s="88">
        <v>40</v>
      </c>
      <c r="AF4" s="87"/>
      <c r="AG4" s="88">
        <v>30</v>
      </c>
      <c r="AH4" s="87">
        <v>40</v>
      </c>
      <c r="AI4" s="88">
        <v>18</v>
      </c>
      <c r="AJ4" s="87">
        <v>40</v>
      </c>
      <c r="AK4" s="88">
        <v>40</v>
      </c>
      <c r="AL4" s="89">
        <v>30</v>
      </c>
      <c r="AM4" s="90">
        <v>18</v>
      </c>
      <c r="AN4" s="89">
        <v>40</v>
      </c>
      <c r="AO4" s="90">
        <v>35</v>
      </c>
      <c r="AP4" s="89">
        <v>18</v>
      </c>
      <c r="AQ4" s="90">
        <v>35</v>
      </c>
      <c r="AR4" s="89">
        <v>35</v>
      </c>
      <c r="AS4" s="90">
        <v>15</v>
      </c>
      <c r="AT4" s="89">
        <v>40</v>
      </c>
      <c r="AU4" s="90">
        <v>40</v>
      </c>
      <c r="AV4" s="87">
        <v>25</v>
      </c>
      <c r="AW4" s="88">
        <v>25</v>
      </c>
      <c r="AX4" s="87">
        <v>15</v>
      </c>
      <c r="AY4" s="88">
        <v>40</v>
      </c>
      <c r="AZ4" s="87">
        <v>20</v>
      </c>
      <c r="BA4" s="88">
        <v>40</v>
      </c>
      <c r="BB4" s="87">
        <v>40</v>
      </c>
      <c r="BC4" s="88">
        <v>15</v>
      </c>
      <c r="BD4" s="87">
        <v>25</v>
      </c>
      <c r="BE4" s="88">
        <v>40</v>
      </c>
    </row>
    <row r="5" spans="1:256" ht="77.25" customHeight="1" x14ac:dyDescent="0.35">
      <c r="A5" s="91"/>
      <c r="B5" s="143"/>
      <c r="C5" s="144"/>
      <c r="D5" s="146"/>
      <c r="E5" s="6"/>
      <c r="F5" s="141"/>
      <c r="G5" s="92" t="s">
        <v>153</v>
      </c>
      <c r="H5" s="92"/>
      <c r="I5" s="92"/>
      <c r="J5" s="92"/>
      <c r="K5" s="92"/>
      <c r="L5" s="92" t="s">
        <v>189</v>
      </c>
      <c r="M5" s="92" t="s">
        <v>189</v>
      </c>
      <c r="N5" s="92"/>
      <c r="O5" s="92"/>
      <c r="P5" s="92"/>
      <c r="Q5" s="92"/>
      <c r="R5" s="92"/>
      <c r="S5" s="92"/>
      <c r="T5" s="92"/>
      <c r="U5" s="92"/>
      <c r="V5" s="92"/>
      <c r="W5" s="92"/>
      <c r="X5" s="92" t="s">
        <v>190</v>
      </c>
      <c r="Y5" s="92" t="s">
        <v>190</v>
      </c>
      <c r="Z5" s="92"/>
      <c r="AA5" s="92"/>
      <c r="AB5" s="92"/>
      <c r="AC5" s="92"/>
      <c r="AD5" s="92" t="s">
        <v>190</v>
      </c>
      <c r="AE5" s="92" t="s">
        <v>190</v>
      </c>
      <c r="AF5" s="92"/>
      <c r="AG5" s="92"/>
      <c r="AH5" s="92"/>
      <c r="AI5" s="92"/>
      <c r="AJ5" s="92" t="s">
        <v>189</v>
      </c>
      <c r="AK5" s="92" t="s">
        <v>189</v>
      </c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" customHeight="1" x14ac:dyDescent="0.35">
      <c r="A6" s="91"/>
      <c r="B6" s="91"/>
      <c r="C6" s="93"/>
      <c r="D6" s="146"/>
      <c r="E6" s="6"/>
      <c r="F6" s="142"/>
      <c r="G6" s="92"/>
      <c r="H6" s="94"/>
      <c r="I6" s="95"/>
      <c r="J6" s="94"/>
      <c r="K6" s="95"/>
      <c r="L6" s="94"/>
      <c r="M6" s="95"/>
      <c r="N6" s="94"/>
      <c r="O6" s="95"/>
      <c r="P6" s="94"/>
      <c r="Q6" s="95"/>
      <c r="R6" s="96"/>
      <c r="S6" s="97"/>
      <c r="T6" s="96"/>
      <c r="U6" s="97"/>
      <c r="V6" s="96"/>
      <c r="W6" s="97"/>
      <c r="X6" s="96"/>
      <c r="Y6" s="97"/>
      <c r="Z6" s="96"/>
      <c r="AA6" s="97"/>
      <c r="AB6" s="94"/>
      <c r="AC6" s="95"/>
      <c r="AD6" s="94"/>
      <c r="AE6" s="95"/>
      <c r="AF6" s="94"/>
      <c r="AG6" s="95"/>
      <c r="AH6" s="94"/>
      <c r="AI6" s="95"/>
      <c r="AJ6" s="94"/>
      <c r="AK6" s="95"/>
      <c r="AL6" s="96"/>
      <c r="AM6" s="97"/>
      <c r="AN6" s="96"/>
      <c r="AO6" s="97"/>
      <c r="AP6" s="96"/>
      <c r="AQ6" s="97"/>
      <c r="AR6" s="96"/>
      <c r="AS6" s="97"/>
      <c r="AT6" s="96"/>
      <c r="AU6" s="97"/>
      <c r="AV6" s="94"/>
      <c r="AW6" s="95"/>
      <c r="AX6" s="94"/>
      <c r="AY6" s="95"/>
      <c r="AZ6" s="94"/>
      <c r="BA6" s="95"/>
      <c r="BB6" s="94"/>
      <c r="BC6" s="95"/>
      <c r="BD6" s="94"/>
      <c r="BE6" s="9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x14ac:dyDescent="0.35">
      <c r="A7" s="5"/>
      <c r="B7" s="7" t="s">
        <v>5</v>
      </c>
      <c r="C7" s="7" t="s">
        <v>6</v>
      </c>
      <c r="D7" s="147"/>
      <c r="E7" s="8" t="s">
        <v>7</v>
      </c>
      <c r="F7" s="7" t="s">
        <v>8</v>
      </c>
      <c r="G7" s="9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x14ac:dyDescent="0.35">
      <c r="R8" s="12"/>
      <c r="W8" s="12"/>
      <c r="AL8" s="12"/>
      <c r="AQ8" s="12"/>
    </row>
    <row r="9" spans="1:256" x14ac:dyDescent="0.35">
      <c r="A9" s="13">
        <v>1</v>
      </c>
      <c r="B9" s="14" t="s">
        <v>9</v>
      </c>
      <c r="C9" s="14" t="s">
        <v>10</v>
      </c>
      <c r="D9" s="99">
        <f t="shared" ref="D9:D29" si="0">F9/$F$30</f>
        <v>1</v>
      </c>
      <c r="E9" s="106" t="s">
        <v>154</v>
      </c>
      <c r="F9" s="19">
        <f t="shared" ref="F9:F29" si="1">SUM(BF9:BJ9)</f>
        <v>47</v>
      </c>
      <c r="G9" s="14"/>
      <c r="H9" s="101">
        <v>1</v>
      </c>
      <c r="I9" s="102">
        <v>1</v>
      </c>
      <c r="J9" s="101">
        <v>1</v>
      </c>
      <c r="K9" s="102">
        <v>1</v>
      </c>
      <c r="L9" s="101">
        <v>0</v>
      </c>
      <c r="M9" s="102">
        <v>1</v>
      </c>
      <c r="N9" s="101">
        <v>1</v>
      </c>
      <c r="O9" s="102">
        <v>1</v>
      </c>
      <c r="P9" s="101">
        <v>1</v>
      </c>
      <c r="Q9" s="102">
        <v>0</v>
      </c>
      <c r="R9" s="104">
        <v>1</v>
      </c>
      <c r="S9" s="105">
        <v>1</v>
      </c>
      <c r="T9" s="104">
        <v>1</v>
      </c>
      <c r="U9" s="105">
        <v>1</v>
      </c>
      <c r="V9" s="104">
        <v>1</v>
      </c>
      <c r="W9" s="105">
        <v>1</v>
      </c>
      <c r="X9" s="104">
        <v>1</v>
      </c>
      <c r="Y9" s="105">
        <v>1</v>
      </c>
      <c r="Z9" s="104">
        <v>1</v>
      </c>
      <c r="AA9" s="105">
        <v>1</v>
      </c>
      <c r="AB9" s="101">
        <v>0</v>
      </c>
      <c r="AC9" s="102">
        <v>1</v>
      </c>
      <c r="AD9" s="101">
        <v>1</v>
      </c>
      <c r="AE9" s="102">
        <v>1</v>
      </c>
      <c r="AF9" s="101">
        <v>1</v>
      </c>
      <c r="AG9" s="102">
        <v>1</v>
      </c>
      <c r="AH9" s="101">
        <v>1</v>
      </c>
      <c r="AI9" s="102">
        <v>1</v>
      </c>
      <c r="AJ9" s="101">
        <v>1</v>
      </c>
      <c r="AK9" s="102">
        <v>1</v>
      </c>
      <c r="AL9" s="104">
        <v>1</v>
      </c>
      <c r="AM9" s="105">
        <v>1</v>
      </c>
      <c r="AN9" s="104">
        <v>1</v>
      </c>
      <c r="AO9" s="105">
        <v>1</v>
      </c>
      <c r="AP9" s="104">
        <v>1</v>
      </c>
      <c r="AQ9" s="105">
        <v>1</v>
      </c>
      <c r="AR9" s="104">
        <v>1</v>
      </c>
      <c r="AS9" s="105">
        <v>1</v>
      </c>
      <c r="AT9" s="104">
        <v>1</v>
      </c>
      <c r="AU9" s="105">
        <v>1</v>
      </c>
      <c r="AV9" s="101">
        <v>1</v>
      </c>
      <c r="AW9" s="102">
        <v>1</v>
      </c>
      <c r="AX9" s="101">
        <v>1</v>
      </c>
      <c r="AY9" s="102">
        <v>1</v>
      </c>
      <c r="AZ9" s="101">
        <v>1</v>
      </c>
      <c r="BA9" s="102">
        <v>1</v>
      </c>
      <c r="BB9" s="101">
        <v>1</v>
      </c>
      <c r="BC9" s="102">
        <v>1</v>
      </c>
      <c r="BD9" s="101">
        <v>1</v>
      </c>
      <c r="BE9" s="102">
        <v>1</v>
      </c>
      <c r="BF9">
        <f>SUM(H9:Q9)</f>
        <v>8</v>
      </c>
      <c r="BG9">
        <f>SUM(R9:AA9)</f>
        <v>10</v>
      </c>
      <c r="BH9">
        <f>SUM(AB9:AK9)</f>
        <v>9</v>
      </c>
      <c r="BI9">
        <f>SUM(AL9:AU9)</f>
        <v>10</v>
      </c>
      <c r="BJ9">
        <f>SUM(AV9:BE9)</f>
        <v>10</v>
      </c>
    </row>
    <row r="10" spans="1:256" x14ac:dyDescent="0.35">
      <c r="A10" s="13">
        <v>2</v>
      </c>
      <c r="B10" s="14" t="s">
        <v>14</v>
      </c>
      <c r="C10" s="14" t="s">
        <v>15</v>
      </c>
      <c r="D10" s="99">
        <f t="shared" si="0"/>
        <v>1</v>
      </c>
      <c r="E10" s="106" t="s">
        <v>155</v>
      </c>
      <c r="F10" s="19">
        <f t="shared" si="1"/>
        <v>47</v>
      </c>
      <c r="G10" s="14"/>
      <c r="H10" s="101">
        <v>1</v>
      </c>
      <c r="I10" s="102">
        <v>1</v>
      </c>
      <c r="J10" s="101">
        <v>1</v>
      </c>
      <c r="K10" s="102">
        <v>1</v>
      </c>
      <c r="L10" s="101">
        <v>1</v>
      </c>
      <c r="M10" s="102">
        <v>1</v>
      </c>
      <c r="N10" s="101">
        <v>1</v>
      </c>
      <c r="O10" s="102">
        <v>1</v>
      </c>
      <c r="P10" s="101">
        <v>1</v>
      </c>
      <c r="Q10" s="102">
        <v>1</v>
      </c>
      <c r="R10" s="104">
        <v>1</v>
      </c>
      <c r="S10" s="105">
        <v>1</v>
      </c>
      <c r="T10" s="104">
        <v>1</v>
      </c>
      <c r="U10" s="105">
        <v>1</v>
      </c>
      <c r="V10" s="104">
        <v>1</v>
      </c>
      <c r="W10" s="105">
        <v>0</v>
      </c>
      <c r="X10" s="104">
        <v>1</v>
      </c>
      <c r="Y10" s="105">
        <v>1</v>
      </c>
      <c r="Z10" s="104">
        <v>1</v>
      </c>
      <c r="AA10" s="105">
        <v>1</v>
      </c>
      <c r="AB10" s="101">
        <v>1</v>
      </c>
      <c r="AC10" s="102">
        <v>1</v>
      </c>
      <c r="AD10" s="101">
        <v>1</v>
      </c>
      <c r="AE10" s="102">
        <v>1</v>
      </c>
      <c r="AF10" s="101">
        <v>1</v>
      </c>
      <c r="AG10" s="134">
        <v>0</v>
      </c>
      <c r="AH10" s="101">
        <v>1</v>
      </c>
      <c r="AI10" s="102">
        <v>1</v>
      </c>
      <c r="AJ10" s="101">
        <v>1</v>
      </c>
      <c r="AK10" s="102">
        <v>1</v>
      </c>
      <c r="AL10" s="104">
        <v>1</v>
      </c>
      <c r="AM10" s="105">
        <v>1</v>
      </c>
      <c r="AN10" s="104">
        <v>0</v>
      </c>
      <c r="AO10" s="105">
        <v>1</v>
      </c>
      <c r="AP10" s="104">
        <v>1</v>
      </c>
      <c r="AQ10" s="105">
        <v>1</v>
      </c>
      <c r="AR10" s="104">
        <v>1</v>
      </c>
      <c r="AS10" s="105">
        <v>1</v>
      </c>
      <c r="AT10" s="104">
        <v>1</v>
      </c>
      <c r="AU10" s="105">
        <v>1</v>
      </c>
      <c r="AV10" s="101">
        <v>1</v>
      </c>
      <c r="AW10" s="102">
        <v>1</v>
      </c>
      <c r="AX10" s="101">
        <v>1</v>
      </c>
      <c r="AY10" s="102">
        <v>1</v>
      </c>
      <c r="AZ10" s="101">
        <v>1</v>
      </c>
      <c r="BA10" s="102">
        <v>1</v>
      </c>
      <c r="BB10" s="101">
        <v>1</v>
      </c>
      <c r="BC10" s="102">
        <v>1</v>
      </c>
      <c r="BD10" s="101">
        <v>1</v>
      </c>
      <c r="BE10" s="102">
        <v>1</v>
      </c>
      <c r="BF10">
        <f t="shared" ref="BF10:BF27" si="2">SUM(H10:Q10)</f>
        <v>10</v>
      </c>
      <c r="BG10">
        <f t="shared" ref="BG10:BG27" si="3">SUM(R10:AA10)</f>
        <v>9</v>
      </c>
      <c r="BH10">
        <f t="shared" ref="BH10:BH27" si="4">SUM(AB10:AK10)</f>
        <v>9</v>
      </c>
      <c r="BI10">
        <f t="shared" ref="BI10:BI27" si="5">SUM(AL10:AU10)</f>
        <v>9</v>
      </c>
      <c r="BJ10">
        <f t="shared" ref="BJ10:BJ27" si="6">SUM(AV10:BE10)</f>
        <v>10</v>
      </c>
    </row>
    <row r="11" spans="1:256" x14ac:dyDescent="0.35">
      <c r="A11" s="13">
        <v>3</v>
      </c>
      <c r="B11" s="14" t="s">
        <v>16</v>
      </c>
      <c r="C11" s="14" t="s">
        <v>17</v>
      </c>
      <c r="D11" s="99">
        <f t="shared" si="0"/>
        <v>0.97872340425531912</v>
      </c>
      <c r="E11" s="106"/>
      <c r="F11" s="19">
        <f t="shared" si="1"/>
        <v>46</v>
      </c>
      <c r="G11" s="14"/>
      <c r="H11" s="101">
        <v>1</v>
      </c>
      <c r="I11" s="102">
        <v>1</v>
      </c>
      <c r="J11" s="101">
        <v>1</v>
      </c>
      <c r="K11" s="102">
        <v>1</v>
      </c>
      <c r="L11" s="101">
        <v>0</v>
      </c>
      <c r="M11" s="102">
        <v>1</v>
      </c>
      <c r="N11" s="101">
        <v>1</v>
      </c>
      <c r="O11" s="102">
        <v>1</v>
      </c>
      <c r="P11" s="101">
        <v>1</v>
      </c>
      <c r="Q11" s="102">
        <v>1</v>
      </c>
      <c r="R11" s="104">
        <v>1</v>
      </c>
      <c r="S11" s="105">
        <v>1</v>
      </c>
      <c r="T11" s="104">
        <v>1</v>
      </c>
      <c r="U11" s="105">
        <v>1</v>
      </c>
      <c r="V11" s="104">
        <v>0</v>
      </c>
      <c r="W11" s="105">
        <v>1</v>
      </c>
      <c r="X11" s="104">
        <v>0</v>
      </c>
      <c r="Y11" s="105">
        <v>1</v>
      </c>
      <c r="Z11" s="104">
        <v>1</v>
      </c>
      <c r="AA11" s="105">
        <v>1</v>
      </c>
      <c r="AB11" s="101">
        <v>1</v>
      </c>
      <c r="AC11" s="102">
        <v>1</v>
      </c>
      <c r="AD11" s="101">
        <v>1</v>
      </c>
      <c r="AE11" s="102">
        <v>1</v>
      </c>
      <c r="AF11" s="101">
        <v>1</v>
      </c>
      <c r="AG11" s="102">
        <v>1</v>
      </c>
      <c r="AH11" s="101">
        <v>1</v>
      </c>
      <c r="AI11" s="102">
        <v>1</v>
      </c>
      <c r="AJ11" s="101">
        <v>1</v>
      </c>
      <c r="AK11" s="102">
        <v>1</v>
      </c>
      <c r="AL11" s="104">
        <v>1</v>
      </c>
      <c r="AM11" s="105">
        <v>1</v>
      </c>
      <c r="AN11" s="104">
        <v>1</v>
      </c>
      <c r="AO11" s="105">
        <v>0</v>
      </c>
      <c r="AP11" s="104">
        <v>1</v>
      </c>
      <c r="AQ11" s="105">
        <v>1</v>
      </c>
      <c r="AR11" s="104">
        <v>1</v>
      </c>
      <c r="AS11" s="105">
        <v>1</v>
      </c>
      <c r="AT11" s="104">
        <v>1</v>
      </c>
      <c r="AU11" s="105">
        <v>1</v>
      </c>
      <c r="AV11" s="101">
        <v>1</v>
      </c>
      <c r="AW11" s="102">
        <v>1</v>
      </c>
      <c r="AX11" s="101">
        <v>1</v>
      </c>
      <c r="AY11" s="102">
        <v>1</v>
      </c>
      <c r="AZ11" s="101">
        <v>1</v>
      </c>
      <c r="BA11" s="102">
        <v>1</v>
      </c>
      <c r="BB11" s="101">
        <v>1</v>
      </c>
      <c r="BC11" s="102">
        <v>1</v>
      </c>
      <c r="BD11" s="101">
        <v>1</v>
      </c>
      <c r="BE11" s="102">
        <v>1</v>
      </c>
      <c r="BF11">
        <f t="shared" si="2"/>
        <v>9</v>
      </c>
      <c r="BG11">
        <f t="shared" si="3"/>
        <v>8</v>
      </c>
      <c r="BH11">
        <f t="shared" si="4"/>
        <v>10</v>
      </c>
      <c r="BI11">
        <f t="shared" si="5"/>
        <v>9</v>
      </c>
      <c r="BJ11">
        <f t="shared" si="6"/>
        <v>10</v>
      </c>
    </row>
    <row r="12" spans="1:256" x14ac:dyDescent="0.35">
      <c r="A12" s="148">
        <v>4</v>
      </c>
      <c r="B12" s="14" t="s">
        <v>11</v>
      </c>
      <c r="C12" s="14" t="s">
        <v>12</v>
      </c>
      <c r="D12" s="99">
        <f t="shared" si="0"/>
        <v>0.95744680851063835</v>
      </c>
      <c r="E12" s="106"/>
      <c r="F12" s="19">
        <f t="shared" si="1"/>
        <v>45</v>
      </c>
      <c r="G12" s="14"/>
      <c r="H12" s="101">
        <v>1</v>
      </c>
      <c r="I12" s="102">
        <v>0</v>
      </c>
      <c r="J12" s="101">
        <v>1</v>
      </c>
      <c r="K12" s="102">
        <v>1</v>
      </c>
      <c r="L12" s="101">
        <v>1</v>
      </c>
      <c r="M12" s="102">
        <v>1</v>
      </c>
      <c r="N12" s="101">
        <v>1</v>
      </c>
      <c r="O12" s="102">
        <v>1</v>
      </c>
      <c r="P12" s="101">
        <v>1</v>
      </c>
      <c r="Q12" s="102">
        <v>1</v>
      </c>
      <c r="R12" s="104">
        <v>1</v>
      </c>
      <c r="S12" s="105">
        <v>1</v>
      </c>
      <c r="T12" s="104">
        <v>1</v>
      </c>
      <c r="U12" s="105">
        <v>0</v>
      </c>
      <c r="V12" s="104">
        <v>1</v>
      </c>
      <c r="W12" s="105">
        <v>0</v>
      </c>
      <c r="X12" s="104">
        <v>1</v>
      </c>
      <c r="Y12" s="105">
        <v>1</v>
      </c>
      <c r="Z12" s="104">
        <v>1</v>
      </c>
      <c r="AA12" s="105">
        <v>1</v>
      </c>
      <c r="AB12" s="101">
        <v>1</v>
      </c>
      <c r="AC12" s="102">
        <v>1</v>
      </c>
      <c r="AD12" s="101">
        <v>1</v>
      </c>
      <c r="AE12" s="102">
        <v>1</v>
      </c>
      <c r="AF12" s="101">
        <v>1</v>
      </c>
      <c r="AG12" s="102">
        <v>1</v>
      </c>
      <c r="AH12" s="101">
        <v>1</v>
      </c>
      <c r="AI12" s="102">
        <v>1</v>
      </c>
      <c r="AJ12" s="101">
        <v>1</v>
      </c>
      <c r="AK12" s="134">
        <v>0</v>
      </c>
      <c r="AL12" s="104">
        <v>1</v>
      </c>
      <c r="AM12" s="105">
        <v>0</v>
      </c>
      <c r="AN12" s="104">
        <v>1</v>
      </c>
      <c r="AO12" s="105">
        <v>1</v>
      </c>
      <c r="AP12" s="104">
        <v>1</v>
      </c>
      <c r="AQ12" s="105">
        <v>1</v>
      </c>
      <c r="AR12" s="104">
        <v>1</v>
      </c>
      <c r="AS12" s="105">
        <v>1</v>
      </c>
      <c r="AT12" s="104">
        <v>1</v>
      </c>
      <c r="AU12" s="105">
        <v>1</v>
      </c>
      <c r="AV12" s="101">
        <v>1</v>
      </c>
      <c r="AW12" s="102">
        <v>1</v>
      </c>
      <c r="AX12" s="101">
        <v>1</v>
      </c>
      <c r="AY12" s="102">
        <v>1</v>
      </c>
      <c r="AZ12" s="101">
        <v>1</v>
      </c>
      <c r="BA12" s="102">
        <v>1</v>
      </c>
      <c r="BB12" s="101">
        <v>1</v>
      </c>
      <c r="BC12" s="102">
        <v>1</v>
      </c>
      <c r="BD12" s="101">
        <v>1</v>
      </c>
      <c r="BE12" s="102">
        <v>1</v>
      </c>
      <c r="BF12">
        <f t="shared" si="2"/>
        <v>9</v>
      </c>
      <c r="BG12">
        <f t="shared" si="3"/>
        <v>8</v>
      </c>
      <c r="BH12">
        <f t="shared" si="4"/>
        <v>9</v>
      </c>
      <c r="BI12">
        <f t="shared" si="5"/>
        <v>9</v>
      </c>
      <c r="BJ12">
        <f t="shared" si="6"/>
        <v>10</v>
      </c>
    </row>
    <row r="13" spans="1:256" x14ac:dyDescent="0.35">
      <c r="A13" s="149"/>
      <c r="B13" s="14" t="s">
        <v>26</v>
      </c>
      <c r="C13" s="14" t="s">
        <v>27</v>
      </c>
      <c r="D13" s="99">
        <f t="shared" si="0"/>
        <v>0.93617021276595747</v>
      </c>
      <c r="E13" s="100" t="s">
        <v>157</v>
      </c>
      <c r="F13" s="19">
        <f t="shared" si="1"/>
        <v>44</v>
      </c>
      <c r="G13" s="14"/>
      <c r="H13" s="101">
        <v>1</v>
      </c>
      <c r="I13" s="102">
        <v>1</v>
      </c>
      <c r="J13" s="103">
        <v>0</v>
      </c>
      <c r="K13" s="102">
        <v>1</v>
      </c>
      <c r="L13" s="101">
        <v>1</v>
      </c>
      <c r="M13" s="102">
        <v>0</v>
      </c>
      <c r="N13" s="101">
        <v>1</v>
      </c>
      <c r="O13" s="102">
        <v>0</v>
      </c>
      <c r="P13" s="101">
        <v>1</v>
      </c>
      <c r="Q13" s="102">
        <v>1</v>
      </c>
      <c r="R13" s="104">
        <v>1</v>
      </c>
      <c r="S13" s="105">
        <v>1</v>
      </c>
      <c r="T13" s="104">
        <v>0</v>
      </c>
      <c r="U13" s="105">
        <v>1</v>
      </c>
      <c r="V13" s="104">
        <v>1</v>
      </c>
      <c r="W13" s="105">
        <v>1</v>
      </c>
      <c r="X13" s="104">
        <v>1</v>
      </c>
      <c r="Y13" s="105">
        <v>1</v>
      </c>
      <c r="Z13" s="104">
        <v>1</v>
      </c>
      <c r="AA13" s="105">
        <v>1</v>
      </c>
      <c r="AB13" s="101">
        <v>1</v>
      </c>
      <c r="AC13" s="102">
        <v>1</v>
      </c>
      <c r="AD13" s="101">
        <v>1</v>
      </c>
      <c r="AE13" s="102">
        <v>1</v>
      </c>
      <c r="AF13" s="101">
        <v>1</v>
      </c>
      <c r="AG13" s="102">
        <v>1</v>
      </c>
      <c r="AH13" s="101">
        <v>1</v>
      </c>
      <c r="AI13" s="102">
        <v>1</v>
      </c>
      <c r="AJ13" s="101">
        <v>1</v>
      </c>
      <c r="AK13" s="102">
        <v>0</v>
      </c>
      <c r="AL13" s="104">
        <v>1</v>
      </c>
      <c r="AM13" s="105">
        <v>1</v>
      </c>
      <c r="AN13" s="104">
        <v>1</v>
      </c>
      <c r="AO13" s="105">
        <v>1</v>
      </c>
      <c r="AP13" s="104">
        <v>1</v>
      </c>
      <c r="AQ13" s="105">
        <v>1</v>
      </c>
      <c r="AR13" s="104">
        <v>1</v>
      </c>
      <c r="AS13" s="105">
        <v>1</v>
      </c>
      <c r="AT13" s="104">
        <v>1</v>
      </c>
      <c r="AU13" s="105">
        <v>1</v>
      </c>
      <c r="AV13" s="101">
        <v>1</v>
      </c>
      <c r="AW13" s="102">
        <v>0</v>
      </c>
      <c r="AX13" s="101">
        <v>1</v>
      </c>
      <c r="AY13" s="102">
        <v>1</v>
      </c>
      <c r="AZ13" s="101">
        <v>1</v>
      </c>
      <c r="BA13" s="102">
        <v>1</v>
      </c>
      <c r="BB13" s="101">
        <v>1</v>
      </c>
      <c r="BC13" s="102">
        <v>1</v>
      </c>
      <c r="BD13" s="101">
        <v>1</v>
      </c>
      <c r="BE13" s="102">
        <v>1</v>
      </c>
      <c r="BF13">
        <f t="shared" si="2"/>
        <v>7</v>
      </c>
      <c r="BG13">
        <f t="shared" si="3"/>
        <v>9</v>
      </c>
      <c r="BH13">
        <f t="shared" si="4"/>
        <v>9</v>
      </c>
      <c r="BI13">
        <f t="shared" si="5"/>
        <v>10</v>
      </c>
      <c r="BJ13">
        <f t="shared" si="6"/>
        <v>9</v>
      </c>
    </row>
    <row r="14" spans="1:256" x14ac:dyDescent="0.35">
      <c r="A14" s="148">
        <v>6</v>
      </c>
      <c r="B14" s="14" t="s">
        <v>22</v>
      </c>
      <c r="C14" s="14" t="s">
        <v>23</v>
      </c>
      <c r="D14" s="99">
        <f t="shared" si="0"/>
        <v>0.91489361702127658</v>
      </c>
      <c r="E14" s="106"/>
      <c r="F14" s="19">
        <f t="shared" si="1"/>
        <v>43</v>
      </c>
      <c r="G14" s="14"/>
      <c r="H14" s="101">
        <v>0</v>
      </c>
      <c r="I14" s="102">
        <v>1</v>
      </c>
      <c r="J14" s="101">
        <v>1</v>
      </c>
      <c r="K14" s="102">
        <v>1</v>
      </c>
      <c r="L14" s="101">
        <v>0</v>
      </c>
      <c r="M14" s="102">
        <v>0</v>
      </c>
      <c r="N14" s="101">
        <v>1</v>
      </c>
      <c r="O14" s="102">
        <v>1</v>
      </c>
      <c r="P14" s="101">
        <v>1</v>
      </c>
      <c r="Q14" s="102">
        <v>1</v>
      </c>
      <c r="R14" s="104">
        <v>1</v>
      </c>
      <c r="S14" s="105">
        <v>1</v>
      </c>
      <c r="T14" s="104">
        <v>1</v>
      </c>
      <c r="U14" s="105">
        <v>1</v>
      </c>
      <c r="V14" s="104">
        <v>1</v>
      </c>
      <c r="W14" s="105">
        <v>1</v>
      </c>
      <c r="X14" s="104">
        <v>1</v>
      </c>
      <c r="Y14" s="105">
        <v>1</v>
      </c>
      <c r="Z14" s="104">
        <v>1</v>
      </c>
      <c r="AA14" s="105">
        <v>1</v>
      </c>
      <c r="AB14" s="101">
        <v>1</v>
      </c>
      <c r="AC14" s="102">
        <v>1</v>
      </c>
      <c r="AD14" s="101">
        <v>1</v>
      </c>
      <c r="AE14" s="102">
        <v>1</v>
      </c>
      <c r="AF14" s="101">
        <v>1</v>
      </c>
      <c r="AG14" s="102">
        <v>1</v>
      </c>
      <c r="AH14" s="101">
        <v>1</v>
      </c>
      <c r="AI14" s="102">
        <v>1</v>
      </c>
      <c r="AJ14" s="101">
        <v>1</v>
      </c>
      <c r="AK14" s="102">
        <v>1</v>
      </c>
      <c r="AL14" s="104">
        <v>1</v>
      </c>
      <c r="AM14" s="105">
        <v>0</v>
      </c>
      <c r="AN14" s="104">
        <v>1</v>
      </c>
      <c r="AO14" s="105">
        <v>1</v>
      </c>
      <c r="AP14" s="104">
        <v>1</v>
      </c>
      <c r="AQ14" s="105">
        <v>1</v>
      </c>
      <c r="AR14" s="104">
        <v>1</v>
      </c>
      <c r="AS14" s="105">
        <v>1</v>
      </c>
      <c r="AT14" s="104">
        <v>1</v>
      </c>
      <c r="AU14" s="105">
        <v>0</v>
      </c>
      <c r="AV14" s="101">
        <v>1</v>
      </c>
      <c r="AW14" s="102">
        <v>1</v>
      </c>
      <c r="AX14" s="101">
        <v>1</v>
      </c>
      <c r="AY14" s="102">
        <v>1</v>
      </c>
      <c r="AZ14" s="101">
        <v>1</v>
      </c>
      <c r="BA14" s="102">
        <v>1</v>
      </c>
      <c r="BB14" s="101">
        <v>0</v>
      </c>
      <c r="BC14" s="102">
        <v>1</v>
      </c>
      <c r="BD14" s="101">
        <v>1</v>
      </c>
      <c r="BE14" s="102">
        <v>0</v>
      </c>
      <c r="BF14">
        <f t="shared" si="2"/>
        <v>7</v>
      </c>
      <c r="BG14">
        <f t="shared" si="3"/>
        <v>10</v>
      </c>
      <c r="BH14">
        <f t="shared" si="4"/>
        <v>10</v>
      </c>
      <c r="BI14">
        <f t="shared" si="5"/>
        <v>8</v>
      </c>
      <c r="BJ14">
        <f t="shared" si="6"/>
        <v>8</v>
      </c>
    </row>
    <row r="15" spans="1:256" x14ac:dyDescent="0.35">
      <c r="A15" s="149"/>
      <c r="B15" s="14" t="s">
        <v>24</v>
      </c>
      <c r="C15" s="14" t="s">
        <v>25</v>
      </c>
      <c r="D15" s="15">
        <f t="shared" si="0"/>
        <v>0.91489361702127658</v>
      </c>
      <c r="E15" s="107"/>
      <c r="F15" s="19">
        <f t="shared" si="1"/>
        <v>43</v>
      </c>
      <c r="G15" s="14"/>
      <c r="H15" s="101">
        <v>1</v>
      </c>
      <c r="I15" s="102">
        <v>1</v>
      </c>
      <c r="J15" s="101">
        <v>1</v>
      </c>
      <c r="K15" s="102">
        <v>1</v>
      </c>
      <c r="L15" s="101">
        <v>1</v>
      </c>
      <c r="M15" s="102">
        <v>0</v>
      </c>
      <c r="N15" s="101">
        <v>1</v>
      </c>
      <c r="O15" s="102">
        <v>0</v>
      </c>
      <c r="P15" s="101">
        <v>1</v>
      </c>
      <c r="Q15" s="102">
        <v>1</v>
      </c>
      <c r="R15" s="104">
        <v>1</v>
      </c>
      <c r="S15" s="105">
        <v>1</v>
      </c>
      <c r="T15" s="104">
        <v>1</v>
      </c>
      <c r="U15" s="105">
        <v>1</v>
      </c>
      <c r="V15" s="104">
        <v>1</v>
      </c>
      <c r="W15" s="105">
        <v>1</v>
      </c>
      <c r="X15" s="104">
        <v>1</v>
      </c>
      <c r="Y15" s="105">
        <v>1</v>
      </c>
      <c r="Z15" s="104">
        <v>1</v>
      </c>
      <c r="AA15" s="105">
        <v>1</v>
      </c>
      <c r="AB15" s="101">
        <v>1</v>
      </c>
      <c r="AC15" s="102">
        <v>1</v>
      </c>
      <c r="AD15" s="101">
        <v>1</v>
      </c>
      <c r="AE15" s="102">
        <v>1</v>
      </c>
      <c r="AF15" s="101">
        <v>1</v>
      </c>
      <c r="AG15" s="102">
        <v>1</v>
      </c>
      <c r="AH15" s="101">
        <v>1</v>
      </c>
      <c r="AI15" s="102">
        <v>1</v>
      </c>
      <c r="AJ15" s="101">
        <v>1</v>
      </c>
      <c r="AK15" s="102">
        <v>0</v>
      </c>
      <c r="AL15" s="104">
        <v>1</v>
      </c>
      <c r="AM15" s="105">
        <v>1</v>
      </c>
      <c r="AN15" s="104">
        <v>0</v>
      </c>
      <c r="AO15" s="105">
        <v>1</v>
      </c>
      <c r="AP15" s="104">
        <v>1</v>
      </c>
      <c r="AQ15" s="105">
        <v>1</v>
      </c>
      <c r="AR15" s="104">
        <v>1</v>
      </c>
      <c r="AS15" s="105">
        <v>1</v>
      </c>
      <c r="AT15" s="104">
        <v>1</v>
      </c>
      <c r="AU15" s="105">
        <v>1</v>
      </c>
      <c r="AV15" s="101">
        <v>1</v>
      </c>
      <c r="AW15" s="102">
        <v>0</v>
      </c>
      <c r="AX15" s="101">
        <v>1</v>
      </c>
      <c r="AY15" s="102">
        <v>1</v>
      </c>
      <c r="AZ15" s="101">
        <v>1</v>
      </c>
      <c r="BA15" s="102">
        <v>1</v>
      </c>
      <c r="BB15" s="101">
        <v>1</v>
      </c>
      <c r="BC15" s="102">
        <v>0</v>
      </c>
      <c r="BD15" s="101">
        <v>0</v>
      </c>
      <c r="BE15" s="102">
        <v>1</v>
      </c>
      <c r="BF15">
        <f t="shared" si="2"/>
        <v>8</v>
      </c>
      <c r="BG15">
        <f t="shared" si="3"/>
        <v>10</v>
      </c>
      <c r="BH15">
        <f t="shared" si="4"/>
        <v>9</v>
      </c>
      <c r="BI15">
        <f t="shared" si="5"/>
        <v>9</v>
      </c>
      <c r="BJ15">
        <f t="shared" si="6"/>
        <v>7</v>
      </c>
    </row>
    <row r="16" spans="1:256" x14ac:dyDescent="0.35">
      <c r="A16" s="13">
        <v>8</v>
      </c>
      <c r="B16" s="14" t="s">
        <v>39</v>
      </c>
      <c r="C16" s="14" t="s">
        <v>40</v>
      </c>
      <c r="D16" s="15">
        <f t="shared" si="0"/>
        <v>0.91489361702127658</v>
      </c>
      <c r="E16" s="16"/>
      <c r="F16" s="19">
        <f t="shared" si="1"/>
        <v>43</v>
      </c>
      <c r="G16" s="14"/>
      <c r="H16" s="101">
        <v>0</v>
      </c>
      <c r="I16" s="102">
        <v>0</v>
      </c>
      <c r="J16" s="101">
        <v>1</v>
      </c>
      <c r="K16" s="102">
        <v>1</v>
      </c>
      <c r="L16" s="103">
        <v>0</v>
      </c>
      <c r="M16" s="102">
        <v>1</v>
      </c>
      <c r="N16" s="101">
        <v>1</v>
      </c>
      <c r="O16" s="102">
        <v>1</v>
      </c>
      <c r="P16" s="101">
        <v>1</v>
      </c>
      <c r="Q16" s="102">
        <v>1</v>
      </c>
      <c r="R16" s="104">
        <v>1</v>
      </c>
      <c r="S16" s="105">
        <v>1</v>
      </c>
      <c r="T16" s="104">
        <v>1</v>
      </c>
      <c r="U16" s="105">
        <v>1</v>
      </c>
      <c r="V16" s="104">
        <v>1</v>
      </c>
      <c r="W16" s="105">
        <v>1</v>
      </c>
      <c r="X16" s="104">
        <v>1</v>
      </c>
      <c r="Y16" s="105">
        <v>1</v>
      </c>
      <c r="Z16" s="104">
        <v>1</v>
      </c>
      <c r="AA16" s="105">
        <v>1</v>
      </c>
      <c r="AB16" s="101">
        <v>1</v>
      </c>
      <c r="AC16" s="102">
        <v>1</v>
      </c>
      <c r="AD16" s="101">
        <v>1</v>
      </c>
      <c r="AE16" s="102">
        <v>1</v>
      </c>
      <c r="AF16" s="101">
        <v>1</v>
      </c>
      <c r="AG16" s="102">
        <v>1</v>
      </c>
      <c r="AH16" s="101">
        <v>0</v>
      </c>
      <c r="AI16" s="102">
        <v>1</v>
      </c>
      <c r="AJ16" s="103">
        <v>0</v>
      </c>
      <c r="AK16" s="102">
        <v>1</v>
      </c>
      <c r="AL16" s="104">
        <v>1</v>
      </c>
      <c r="AM16" s="105">
        <v>1</v>
      </c>
      <c r="AN16" s="104">
        <v>0</v>
      </c>
      <c r="AO16" s="105">
        <v>1</v>
      </c>
      <c r="AP16" s="104">
        <v>1</v>
      </c>
      <c r="AQ16" s="105">
        <v>1</v>
      </c>
      <c r="AR16" s="104">
        <v>1</v>
      </c>
      <c r="AS16" s="105">
        <v>1</v>
      </c>
      <c r="AT16" s="104">
        <v>1</v>
      </c>
      <c r="AU16" s="105">
        <v>1</v>
      </c>
      <c r="AV16" s="101">
        <v>1</v>
      </c>
      <c r="AW16" s="102">
        <v>1</v>
      </c>
      <c r="AX16" s="101">
        <v>1</v>
      </c>
      <c r="AY16" s="102">
        <v>1</v>
      </c>
      <c r="AZ16" s="101">
        <v>1</v>
      </c>
      <c r="BA16" s="102">
        <v>1</v>
      </c>
      <c r="BB16" s="101">
        <v>1</v>
      </c>
      <c r="BC16" s="102">
        <v>1</v>
      </c>
      <c r="BD16" s="101">
        <v>0</v>
      </c>
      <c r="BE16" s="102">
        <v>1</v>
      </c>
      <c r="BF16">
        <f t="shared" si="2"/>
        <v>7</v>
      </c>
      <c r="BG16">
        <f t="shared" si="3"/>
        <v>10</v>
      </c>
      <c r="BH16">
        <f t="shared" si="4"/>
        <v>8</v>
      </c>
      <c r="BI16">
        <f t="shared" si="5"/>
        <v>9</v>
      </c>
      <c r="BJ16">
        <f t="shared" si="6"/>
        <v>9</v>
      </c>
    </row>
    <row r="17" spans="1:62" x14ac:dyDescent="0.35">
      <c r="A17" s="13">
        <v>9</v>
      </c>
      <c r="B17" s="14" t="s">
        <v>20</v>
      </c>
      <c r="C17" s="14" t="s">
        <v>21</v>
      </c>
      <c r="D17" s="15">
        <f t="shared" si="0"/>
        <v>0.8936170212765957</v>
      </c>
      <c r="E17" s="16"/>
      <c r="F17" s="19">
        <f t="shared" si="1"/>
        <v>42</v>
      </c>
      <c r="G17" s="14"/>
      <c r="H17" s="101">
        <v>1</v>
      </c>
      <c r="I17" s="102">
        <v>0</v>
      </c>
      <c r="J17" s="101">
        <v>1</v>
      </c>
      <c r="K17" s="102">
        <v>1</v>
      </c>
      <c r="L17" s="101">
        <v>1</v>
      </c>
      <c r="M17" s="102">
        <v>1</v>
      </c>
      <c r="N17" s="101">
        <v>0</v>
      </c>
      <c r="O17" s="102">
        <v>1</v>
      </c>
      <c r="P17" s="101">
        <v>1</v>
      </c>
      <c r="Q17" s="102">
        <v>1</v>
      </c>
      <c r="R17" s="104">
        <v>0</v>
      </c>
      <c r="S17" s="105">
        <v>1</v>
      </c>
      <c r="T17" s="104">
        <v>1</v>
      </c>
      <c r="U17" s="105">
        <v>1</v>
      </c>
      <c r="V17" s="104">
        <v>1</v>
      </c>
      <c r="W17" s="105">
        <v>1</v>
      </c>
      <c r="X17" s="104">
        <v>1</v>
      </c>
      <c r="Y17" s="105">
        <v>1</v>
      </c>
      <c r="Z17" s="104">
        <v>1</v>
      </c>
      <c r="AA17" s="105">
        <v>1</v>
      </c>
      <c r="AB17" s="101">
        <v>1</v>
      </c>
      <c r="AC17" s="102">
        <v>1</v>
      </c>
      <c r="AD17" s="101">
        <v>1</v>
      </c>
      <c r="AE17" s="102">
        <v>1</v>
      </c>
      <c r="AF17" s="101">
        <v>1</v>
      </c>
      <c r="AG17" s="102">
        <v>1</v>
      </c>
      <c r="AH17" s="101">
        <v>1</v>
      </c>
      <c r="AI17" s="102">
        <v>1</v>
      </c>
      <c r="AJ17" s="101">
        <v>0</v>
      </c>
      <c r="AK17" s="102">
        <v>0</v>
      </c>
      <c r="AL17" s="104">
        <v>1</v>
      </c>
      <c r="AM17" s="105">
        <v>1</v>
      </c>
      <c r="AN17" s="104">
        <v>1</v>
      </c>
      <c r="AO17" s="105">
        <v>1</v>
      </c>
      <c r="AP17" s="104">
        <v>1</v>
      </c>
      <c r="AQ17" s="105">
        <v>1</v>
      </c>
      <c r="AR17" s="104">
        <v>1</v>
      </c>
      <c r="AS17" s="105">
        <v>1</v>
      </c>
      <c r="AT17" s="104">
        <v>1</v>
      </c>
      <c r="AU17" s="105">
        <v>0</v>
      </c>
      <c r="AV17" s="101">
        <v>0</v>
      </c>
      <c r="AW17" s="102">
        <v>1</v>
      </c>
      <c r="AX17" s="101">
        <v>1</v>
      </c>
      <c r="AY17" s="102">
        <v>1</v>
      </c>
      <c r="AZ17" s="101">
        <v>1</v>
      </c>
      <c r="BA17" s="102">
        <v>1</v>
      </c>
      <c r="BB17" s="101">
        <v>1</v>
      </c>
      <c r="BC17" s="102">
        <v>1</v>
      </c>
      <c r="BD17" s="101">
        <v>1</v>
      </c>
      <c r="BE17" s="102">
        <v>0</v>
      </c>
      <c r="BF17">
        <f t="shared" si="2"/>
        <v>8</v>
      </c>
      <c r="BG17">
        <f t="shared" si="3"/>
        <v>9</v>
      </c>
      <c r="BH17">
        <f t="shared" si="4"/>
        <v>8</v>
      </c>
      <c r="BI17">
        <f t="shared" si="5"/>
        <v>9</v>
      </c>
      <c r="BJ17">
        <f t="shared" si="6"/>
        <v>8</v>
      </c>
    </row>
    <row r="18" spans="1:62" x14ac:dyDescent="0.35">
      <c r="A18" s="148">
        <v>10</v>
      </c>
      <c r="B18" s="14" t="s">
        <v>37</v>
      </c>
      <c r="C18" s="14" t="s">
        <v>38</v>
      </c>
      <c r="D18" s="15">
        <f t="shared" si="0"/>
        <v>0.8936170212765957</v>
      </c>
      <c r="E18" s="16"/>
      <c r="F18" s="19">
        <f t="shared" si="1"/>
        <v>42</v>
      </c>
      <c r="G18" s="14"/>
      <c r="H18" s="101">
        <v>1</v>
      </c>
      <c r="I18" s="102">
        <v>1</v>
      </c>
      <c r="J18" s="101">
        <v>0</v>
      </c>
      <c r="K18" s="102">
        <v>1</v>
      </c>
      <c r="L18" s="101">
        <v>1</v>
      </c>
      <c r="M18" s="102">
        <v>1</v>
      </c>
      <c r="N18" s="101">
        <v>1</v>
      </c>
      <c r="O18" s="102">
        <v>1</v>
      </c>
      <c r="P18" s="101">
        <v>1</v>
      </c>
      <c r="Q18" s="102">
        <v>1</v>
      </c>
      <c r="R18" s="104">
        <v>1</v>
      </c>
      <c r="S18" s="105">
        <v>1</v>
      </c>
      <c r="T18" s="104">
        <v>1</v>
      </c>
      <c r="U18" s="105">
        <v>1</v>
      </c>
      <c r="V18" s="104">
        <v>0</v>
      </c>
      <c r="W18" s="105">
        <v>0</v>
      </c>
      <c r="X18" s="104">
        <v>1</v>
      </c>
      <c r="Y18" s="105">
        <v>1</v>
      </c>
      <c r="Z18" s="104">
        <v>1</v>
      </c>
      <c r="AA18" s="105">
        <v>1</v>
      </c>
      <c r="AB18" s="101">
        <v>1</v>
      </c>
      <c r="AC18" s="102">
        <v>1</v>
      </c>
      <c r="AD18" s="101">
        <v>1</v>
      </c>
      <c r="AE18" s="102">
        <v>1</v>
      </c>
      <c r="AF18" s="101">
        <v>0</v>
      </c>
      <c r="AG18" s="102">
        <v>1</v>
      </c>
      <c r="AH18" s="101">
        <v>1</v>
      </c>
      <c r="AI18" s="102">
        <v>1</v>
      </c>
      <c r="AJ18" s="101">
        <v>1</v>
      </c>
      <c r="AK18" s="102">
        <v>1</v>
      </c>
      <c r="AL18" s="104">
        <v>0</v>
      </c>
      <c r="AM18" s="105">
        <v>0</v>
      </c>
      <c r="AN18" s="104">
        <v>1</v>
      </c>
      <c r="AO18" s="105">
        <v>1</v>
      </c>
      <c r="AP18" s="104">
        <v>1</v>
      </c>
      <c r="AQ18" s="105">
        <v>1</v>
      </c>
      <c r="AR18" s="104">
        <v>1</v>
      </c>
      <c r="AS18" s="105">
        <v>1</v>
      </c>
      <c r="AT18" s="104">
        <v>1</v>
      </c>
      <c r="AU18" s="105">
        <v>1</v>
      </c>
      <c r="AV18" s="101">
        <v>1</v>
      </c>
      <c r="AW18" s="102">
        <v>0</v>
      </c>
      <c r="AX18" s="101">
        <v>1</v>
      </c>
      <c r="AY18" s="102">
        <v>1</v>
      </c>
      <c r="AZ18" s="101">
        <v>1</v>
      </c>
      <c r="BA18" s="102">
        <v>1</v>
      </c>
      <c r="BB18" s="101">
        <v>1</v>
      </c>
      <c r="BC18" s="102">
        <v>1</v>
      </c>
      <c r="BD18" s="101">
        <v>1</v>
      </c>
      <c r="BE18" s="102">
        <v>0</v>
      </c>
      <c r="BF18">
        <f t="shared" si="2"/>
        <v>9</v>
      </c>
      <c r="BG18">
        <f t="shared" si="3"/>
        <v>8</v>
      </c>
      <c r="BH18">
        <f t="shared" si="4"/>
        <v>9</v>
      </c>
      <c r="BI18">
        <f t="shared" si="5"/>
        <v>8</v>
      </c>
      <c r="BJ18">
        <f t="shared" si="6"/>
        <v>8</v>
      </c>
    </row>
    <row r="19" spans="1:62" x14ac:dyDescent="0.35">
      <c r="A19" s="150"/>
      <c r="B19" s="14" t="s">
        <v>18</v>
      </c>
      <c r="C19" s="14" t="s">
        <v>19</v>
      </c>
      <c r="D19" s="15">
        <f t="shared" si="0"/>
        <v>0.87234042553191493</v>
      </c>
      <c r="E19" s="108"/>
      <c r="F19" s="19">
        <f t="shared" si="1"/>
        <v>41</v>
      </c>
      <c r="G19" s="14"/>
      <c r="H19" s="101">
        <v>1</v>
      </c>
      <c r="I19" s="102">
        <v>0</v>
      </c>
      <c r="J19" s="101">
        <v>0</v>
      </c>
      <c r="K19" s="102">
        <v>1</v>
      </c>
      <c r="L19" s="101">
        <v>0</v>
      </c>
      <c r="M19" s="102">
        <v>1</v>
      </c>
      <c r="N19" s="101">
        <v>1</v>
      </c>
      <c r="O19" s="102">
        <v>1</v>
      </c>
      <c r="P19" s="101">
        <v>1</v>
      </c>
      <c r="Q19" s="102">
        <v>0</v>
      </c>
      <c r="R19" s="104">
        <v>1</v>
      </c>
      <c r="S19" s="105">
        <v>0</v>
      </c>
      <c r="T19" s="104">
        <v>1</v>
      </c>
      <c r="U19" s="105">
        <v>1</v>
      </c>
      <c r="V19" s="104">
        <v>1</v>
      </c>
      <c r="W19" s="105">
        <v>1</v>
      </c>
      <c r="X19" s="104">
        <v>1</v>
      </c>
      <c r="Y19" s="135">
        <v>0</v>
      </c>
      <c r="Z19" s="104">
        <v>1</v>
      </c>
      <c r="AA19" s="105">
        <v>1</v>
      </c>
      <c r="AB19" s="101">
        <v>1</v>
      </c>
      <c r="AC19" s="102">
        <v>1</v>
      </c>
      <c r="AD19" s="101">
        <v>1</v>
      </c>
      <c r="AE19" s="102">
        <v>1</v>
      </c>
      <c r="AF19" s="101">
        <v>1</v>
      </c>
      <c r="AG19" s="102">
        <v>1</v>
      </c>
      <c r="AH19" s="101">
        <v>1</v>
      </c>
      <c r="AI19" s="102">
        <v>1</v>
      </c>
      <c r="AJ19" s="101">
        <v>1</v>
      </c>
      <c r="AK19" s="102">
        <v>1</v>
      </c>
      <c r="AL19" s="104">
        <v>1</v>
      </c>
      <c r="AM19" s="105">
        <v>1</v>
      </c>
      <c r="AN19" s="104">
        <v>1</v>
      </c>
      <c r="AO19" s="105">
        <v>1</v>
      </c>
      <c r="AP19" s="104">
        <v>1</v>
      </c>
      <c r="AQ19" s="105">
        <v>1</v>
      </c>
      <c r="AR19" s="104">
        <v>1</v>
      </c>
      <c r="AS19" s="105">
        <v>1</v>
      </c>
      <c r="AT19" s="104">
        <v>1</v>
      </c>
      <c r="AU19" s="105">
        <v>1</v>
      </c>
      <c r="AV19" s="101">
        <v>0</v>
      </c>
      <c r="AW19" s="102">
        <v>1</v>
      </c>
      <c r="AX19" s="101">
        <v>0</v>
      </c>
      <c r="AY19" s="102">
        <v>1</v>
      </c>
      <c r="AZ19" s="101">
        <v>1</v>
      </c>
      <c r="BA19" s="102">
        <v>1</v>
      </c>
      <c r="BB19" s="101">
        <v>0</v>
      </c>
      <c r="BC19" s="102">
        <v>1</v>
      </c>
      <c r="BD19" s="101">
        <v>1</v>
      </c>
      <c r="BE19" s="102">
        <v>1</v>
      </c>
      <c r="BF19">
        <f t="shared" si="2"/>
        <v>6</v>
      </c>
      <c r="BG19">
        <f t="shared" si="3"/>
        <v>8</v>
      </c>
      <c r="BH19">
        <f t="shared" si="4"/>
        <v>10</v>
      </c>
      <c r="BI19">
        <f t="shared" si="5"/>
        <v>10</v>
      </c>
      <c r="BJ19">
        <f t="shared" si="6"/>
        <v>7</v>
      </c>
    </row>
    <row r="20" spans="1:62" x14ac:dyDescent="0.35">
      <c r="A20" s="149"/>
      <c r="B20" s="14" t="s">
        <v>28</v>
      </c>
      <c r="C20" s="14" t="s">
        <v>29</v>
      </c>
      <c r="D20" s="15">
        <f t="shared" si="0"/>
        <v>0.87234042553191493</v>
      </c>
      <c r="E20" s="16"/>
      <c r="F20" s="19">
        <f t="shared" si="1"/>
        <v>41</v>
      </c>
      <c r="G20" s="14"/>
      <c r="H20" s="101">
        <v>1</v>
      </c>
      <c r="I20" s="102">
        <v>1</v>
      </c>
      <c r="J20" s="101">
        <v>1</v>
      </c>
      <c r="K20" s="102">
        <v>1</v>
      </c>
      <c r="L20" s="101">
        <v>0</v>
      </c>
      <c r="M20" s="102">
        <v>0</v>
      </c>
      <c r="N20" s="101">
        <v>1</v>
      </c>
      <c r="O20" s="102">
        <v>1</v>
      </c>
      <c r="P20" s="101">
        <v>1</v>
      </c>
      <c r="Q20" s="102">
        <v>0</v>
      </c>
      <c r="R20" s="104">
        <v>0</v>
      </c>
      <c r="S20" s="105">
        <v>1</v>
      </c>
      <c r="T20" s="104">
        <v>1</v>
      </c>
      <c r="U20" s="105">
        <v>1</v>
      </c>
      <c r="V20" s="104">
        <v>1</v>
      </c>
      <c r="W20" s="105">
        <v>1</v>
      </c>
      <c r="X20" s="104">
        <v>1</v>
      </c>
      <c r="Y20" s="105">
        <v>1</v>
      </c>
      <c r="Z20" s="104">
        <v>1</v>
      </c>
      <c r="AA20" s="105">
        <v>1</v>
      </c>
      <c r="AB20" s="101">
        <v>0</v>
      </c>
      <c r="AC20" s="102">
        <v>1</v>
      </c>
      <c r="AD20" s="101">
        <v>1</v>
      </c>
      <c r="AE20" s="102">
        <v>1</v>
      </c>
      <c r="AF20" s="101">
        <v>1</v>
      </c>
      <c r="AG20" s="102">
        <v>1</v>
      </c>
      <c r="AH20" s="101">
        <v>1</v>
      </c>
      <c r="AI20" s="102">
        <v>1</v>
      </c>
      <c r="AJ20" s="101">
        <v>1</v>
      </c>
      <c r="AK20" s="102">
        <v>1</v>
      </c>
      <c r="AL20" s="104">
        <v>1</v>
      </c>
      <c r="AM20" s="105">
        <v>1</v>
      </c>
      <c r="AN20" s="104">
        <v>0</v>
      </c>
      <c r="AO20" s="105">
        <v>1</v>
      </c>
      <c r="AP20" s="104">
        <v>0</v>
      </c>
      <c r="AQ20" s="105">
        <v>1</v>
      </c>
      <c r="AR20" s="104">
        <v>1</v>
      </c>
      <c r="AS20" s="105">
        <v>1</v>
      </c>
      <c r="AT20" s="104">
        <v>1</v>
      </c>
      <c r="AU20" s="105">
        <v>1</v>
      </c>
      <c r="AV20" s="101">
        <v>1</v>
      </c>
      <c r="AW20" s="102">
        <v>1</v>
      </c>
      <c r="AX20" s="101">
        <v>1</v>
      </c>
      <c r="AY20" s="102">
        <v>1</v>
      </c>
      <c r="AZ20" s="101">
        <v>1</v>
      </c>
      <c r="BA20" s="102">
        <v>1</v>
      </c>
      <c r="BB20" s="101">
        <v>1</v>
      </c>
      <c r="BC20" s="102">
        <v>1</v>
      </c>
      <c r="BD20" s="101">
        <v>0</v>
      </c>
      <c r="BE20" s="102">
        <v>0</v>
      </c>
      <c r="BF20">
        <f t="shared" si="2"/>
        <v>7</v>
      </c>
      <c r="BG20">
        <f t="shared" si="3"/>
        <v>9</v>
      </c>
      <c r="BH20">
        <f t="shared" si="4"/>
        <v>9</v>
      </c>
      <c r="BI20">
        <f t="shared" si="5"/>
        <v>8</v>
      </c>
      <c r="BJ20">
        <f t="shared" si="6"/>
        <v>8</v>
      </c>
    </row>
    <row r="21" spans="1:62" x14ac:dyDescent="0.35">
      <c r="A21" s="13" t="s">
        <v>180</v>
      </c>
      <c r="B21" s="14" t="s">
        <v>32</v>
      </c>
      <c r="C21" s="14" t="s">
        <v>33</v>
      </c>
      <c r="D21" s="15">
        <f t="shared" si="0"/>
        <v>0.87234042553191493</v>
      </c>
      <c r="E21" s="16"/>
      <c r="F21" s="19">
        <f t="shared" si="1"/>
        <v>41</v>
      </c>
      <c r="G21" s="14"/>
      <c r="H21" s="101">
        <v>1</v>
      </c>
      <c r="I21" s="102">
        <v>0</v>
      </c>
      <c r="J21" s="101">
        <v>1</v>
      </c>
      <c r="K21" s="102">
        <v>1</v>
      </c>
      <c r="L21" s="101">
        <v>1</v>
      </c>
      <c r="M21" s="102">
        <v>0</v>
      </c>
      <c r="N21" s="101">
        <v>0</v>
      </c>
      <c r="O21" s="102">
        <v>0</v>
      </c>
      <c r="P21" s="101">
        <v>1</v>
      </c>
      <c r="Q21" s="102">
        <v>1</v>
      </c>
      <c r="R21" s="104">
        <v>1</v>
      </c>
      <c r="S21" s="105">
        <v>1</v>
      </c>
      <c r="T21" s="104">
        <v>1</v>
      </c>
      <c r="U21" s="105">
        <v>0</v>
      </c>
      <c r="V21" s="104">
        <v>1</v>
      </c>
      <c r="W21" s="105">
        <v>1</v>
      </c>
      <c r="X21" s="104">
        <v>1</v>
      </c>
      <c r="Y21" s="105">
        <v>0</v>
      </c>
      <c r="Z21" s="104">
        <v>1</v>
      </c>
      <c r="AA21" s="105">
        <v>1</v>
      </c>
      <c r="AB21" s="101">
        <v>1</v>
      </c>
      <c r="AC21" s="102">
        <v>1</v>
      </c>
      <c r="AD21" s="101">
        <v>1</v>
      </c>
      <c r="AE21" s="102">
        <v>1</v>
      </c>
      <c r="AF21" s="101">
        <v>1</v>
      </c>
      <c r="AG21" s="102">
        <v>1</v>
      </c>
      <c r="AH21" s="101">
        <v>1</v>
      </c>
      <c r="AI21" s="102">
        <v>1</v>
      </c>
      <c r="AJ21" s="101">
        <v>1</v>
      </c>
      <c r="AK21" s="134">
        <v>0</v>
      </c>
      <c r="AL21" s="104">
        <v>1</v>
      </c>
      <c r="AM21" s="105">
        <v>1</v>
      </c>
      <c r="AN21" s="104">
        <v>1</v>
      </c>
      <c r="AO21" s="105">
        <v>0</v>
      </c>
      <c r="AP21" s="104">
        <v>1</v>
      </c>
      <c r="AQ21" s="105">
        <v>1</v>
      </c>
      <c r="AR21" s="104">
        <v>1</v>
      </c>
      <c r="AS21" s="105">
        <v>1</v>
      </c>
      <c r="AT21" s="104">
        <v>1</v>
      </c>
      <c r="AU21" s="105">
        <v>1</v>
      </c>
      <c r="AV21" s="101">
        <v>1</v>
      </c>
      <c r="AW21" s="102">
        <v>0</v>
      </c>
      <c r="AX21" s="101">
        <v>1</v>
      </c>
      <c r="AY21" s="102">
        <v>1</v>
      </c>
      <c r="AZ21" s="101">
        <v>1</v>
      </c>
      <c r="BA21" s="102">
        <v>1</v>
      </c>
      <c r="BB21" s="101">
        <v>1</v>
      </c>
      <c r="BC21" s="102">
        <v>1</v>
      </c>
      <c r="BD21" s="101">
        <v>1</v>
      </c>
      <c r="BE21" s="102">
        <v>1</v>
      </c>
      <c r="BF21">
        <f t="shared" si="2"/>
        <v>6</v>
      </c>
      <c r="BG21">
        <f t="shared" si="3"/>
        <v>8</v>
      </c>
      <c r="BH21">
        <f t="shared" si="4"/>
        <v>9</v>
      </c>
      <c r="BI21">
        <f t="shared" si="5"/>
        <v>9</v>
      </c>
      <c r="BJ21">
        <f t="shared" si="6"/>
        <v>9</v>
      </c>
    </row>
    <row r="22" spans="1:62" x14ac:dyDescent="0.35">
      <c r="A22" s="13">
        <v>14</v>
      </c>
      <c r="B22" s="14" t="s">
        <v>35</v>
      </c>
      <c r="C22" s="14" t="s">
        <v>36</v>
      </c>
      <c r="D22" s="15">
        <f t="shared" si="0"/>
        <v>0.87234042553191493</v>
      </c>
      <c r="E22" s="16"/>
      <c r="F22" s="19">
        <f t="shared" si="1"/>
        <v>41</v>
      </c>
      <c r="G22" s="14"/>
      <c r="H22" s="101">
        <v>1</v>
      </c>
      <c r="I22" s="102">
        <v>1</v>
      </c>
      <c r="J22" s="101">
        <v>1</v>
      </c>
      <c r="K22" s="102">
        <v>0</v>
      </c>
      <c r="L22" s="101">
        <v>1</v>
      </c>
      <c r="M22" s="102">
        <v>1</v>
      </c>
      <c r="N22" s="101">
        <v>1</v>
      </c>
      <c r="O22" s="102">
        <v>0</v>
      </c>
      <c r="P22" s="101">
        <v>1</v>
      </c>
      <c r="Q22" s="102">
        <v>0</v>
      </c>
      <c r="R22" s="104">
        <v>1</v>
      </c>
      <c r="S22" s="105">
        <v>0</v>
      </c>
      <c r="T22" s="104">
        <v>1</v>
      </c>
      <c r="U22" s="105">
        <v>0</v>
      </c>
      <c r="V22" s="104">
        <v>1</v>
      </c>
      <c r="W22" s="105">
        <v>1</v>
      </c>
      <c r="X22" s="104">
        <v>1</v>
      </c>
      <c r="Y22" s="105">
        <v>1</v>
      </c>
      <c r="Z22" s="104">
        <v>1</v>
      </c>
      <c r="AA22" s="105">
        <v>1</v>
      </c>
      <c r="AB22" s="101">
        <v>1</v>
      </c>
      <c r="AC22" s="102">
        <v>1</v>
      </c>
      <c r="AD22" s="101">
        <v>1</v>
      </c>
      <c r="AE22" s="102">
        <v>1</v>
      </c>
      <c r="AF22" s="101">
        <v>1</v>
      </c>
      <c r="AG22" s="102">
        <v>1</v>
      </c>
      <c r="AH22" s="101">
        <v>0</v>
      </c>
      <c r="AI22" s="102">
        <v>1</v>
      </c>
      <c r="AJ22" s="101">
        <v>1</v>
      </c>
      <c r="AK22" s="102">
        <v>1</v>
      </c>
      <c r="AL22" s="104">
        <v>1</v>
      </c>
      <c r="AM22" s="105">
        <v>1</v>
      </c>
      <c r="AN22" s="104">
        <v>1</v>
      </c>
      <c r="AO22" s="105">
        <v>1</v>
      </c>
      <c r="AP22" s="104">
        <v>1</v>
      </c>
      <c r="AQ22" s="105">
        <v>1</v>
      </c>
      <c r="AR22" s="104">
        <v>1</v>
      </c>
      <c r="AS22" s="105">
        <v>1</v>
      </c>
      <c r="AT22" s="104">
        <v>1</v>
      </c>
      <c r="AU22" s="105">
        <v>0</v>
      </c>
      <c r="AV22" s="101">
        <v>0</v>
      </c>
      <c r="AW22" s="102">
        <v>1</v>
      </c>
      <c r="AX22" s="101">
        <v>1</v>
      </c>
      <c r="AY22" s="102">
        <v>1</v>
      </c>
      <c r="AZ22" s="101">
        <v>1</v>
      </c>
      <c r="BA22" s="102">
        <v>1</v>
      </c>
      <c r="BB22" s="101">
        <v>1</v>
      </c>
      <c r="BC22" s="102">
        <v>1</v>
      </c>
      <c r="BD22" s="101">
        <v>0</v>
      </c>
      <c r="BE22" s="102">
        <v>1</v>
      </c>
      <c r="BF22">
        <f t="shared" si="2"/>
        <v>7</v>
      </c>
      <c r="BG22">
        <f t="shared" si="3"/>
        <v>8</v>
      </c>
      <c r="BH22">
        <f t="shared" si="4"/>
        <v>9</v>
      </c>
      <c r="BI22">
        <f t="shared" si="5"/>
        <v>9</v>
      </c>
      <c r="BJ22">
        <f t="shared" si="6"/>
        <v>8</v>
      </c>
    </row>
    <row r="23" spans="1:62" x14ac:dyDescent="0.35">
      <c r="A23" s="148">
        <v>15</v>
      </c>
      <c r="B23" s="14" t="s">
        <v>9</v>
      </c>
      <c r="C23" s="14" t="s">
        <v>31</v>
      </c>
      <c r="D23" s="15">
        <f t="shared" si="0"/>
        <v>0.82978723404255317</v>
      </c>
      <c r="E23" s="16"/>
      <c r="F23" s="19">
        <f t="shared" si="1"/>
        <v>39</v>
      </c>
      <c r="G23" s="14"/>
      <c r="H23" s="101">
        <v>1</v>
      </c>
      <c r="I23" s="102">
        <v>0</v>
      </c>
      <c r="J23" s="101">
        <v>0</v>
      </c>
      <c r="K23" s="102">
        <v>1</v>
      </c>
      <c r="L23" s="101">
        <v>1</v>
      </c>
      <c r="M23" s="102">
        <v>0</v>
      </c>
      <c r="N23" s="101">
        <v>1</v>
      </c>
      <c r="O23" s="102">
        <v>1</v>
      </c>
      <c r="P23" s="101">
        <v>1</v>
      </c>
      <c r="Q23" s="102">
        <v>1</v>
      </c>
      <c r="R23" s="104">
        <v>1</v>
      </c>
      <c r="S23" s="105">
        <v>1</v>
      </c>
      <c r="T23" s="104">
        <v>1</v>
      </c>
      <c r="U23" s="105">
        <v>1</v>
      </c>
      <c r="V23" s="104">
        <v>1</v>
      </c>
      <c r="W23" s="105">
        <v>0</v>
      </c>
      <c r="X23" s="104">
        <v>1</v>
      </c>
      <c r="Y23" s="105">
        <v>1</v>
      </c>
      <c r="Z23" s="104">
        <v>1</v>
      </c>
      <c r="AA23" s="105">
        <v>1</v>
      </c>
      <c r="AB23" s="101">
        <v>1</v>
      </c>
      <c r="AC23" s="102">
        <v>1</v>
      </c>
      <c r="AD23" s="101">
        <v>1</v>
      </c>
      <c r="AE23" s="102">
        <v>1</v>
      </c>
      <c r="AF23" s="101">
        <v>1</v>
      </c>
      <c r="AG23" s="102">
        <v>0</v>
      </c>
      <c r="AH23" s="101">
        <v>1</v>
      </c>
      <c r="AI23" s="102">
        <v>1</v>
      </c>
      <c r="AJ23" s="101">
        <v>1</v>
      </c>
      <c r="AK23" s="102">
        <v>1</v>
      </c>
      <c r="AL23" s="104">
        <v>1</v>
      </c>
      <c r="AM23" s="105">
        <v>0</v>
      </c>
      <c r="AN23" s="104">
        <v>1</v>
      </c>
      <c r="AO23" s="105">
        <v>0</v>
      </c>
      <c r="AP23" s="104">
        <v>1</v>
      </c>
      <c r="AQ23" s="105">
        <v>1</v>
      </c>
      <c r="AR23" s="104">
        <v>1</v>
      </c>
      <c r="AS23" s="105">
        <v>1</v>
      </c>
      <c r="AT23" s="104">
        <v>1</v>
      </c>
      <c r="AU23" s="105">
        <v>0</v>
      </c>
      <c r="AV23" s="101">
        <v>0</v>
      </c>
      <c r="AW23" s="102">
        <v>1</v>
      </c>
      <c r="AX23" s="101">
        <v>1</v>
      </c>
      <c r="AY23" s="102">
        <v>1</v>
      </c>
      <c r="AZ23" s="101">
        <v>1</v>
      </c>
      <c r="BA23" s="102">
        <v>1</v>
      </c>
      <c r="BB23" s="101">
        <v>0</v>
      </c>
      <c r="BC23" s="102">
        <v>1</v>
      </c>
      <c r="BD23" s="101">
        <v>1</v>
      </c>
      <c r="BE23" s="102">
        <v>0</v>
      </c>
      <c r="BF23">
        <f t="shared" si="2"/>
        <v>7</v>
      </c>
      <c r="BG23">
        <f t="shared" si="3"/>
        <v>9</v>
      </c>
      <c r="BH23">
        <f t="shared" si="4"/>
        <v>9</v>
      </c>
      <c r="BI23">
        <f t="shared" si="5"/>
        <v>7</v>
      </c>
      <c r="BJ23">
        <f t="shared" si="6"/>
        <v>7</v>
      </c>
    </row>
    <row r="24" spans="1:62" x14ac:dyDescent="0.35">
      <c r="A24" s="150"/>
      <c r="B24" s="14" t="s">
        <v>22</v>
      </c>
      <c r="C24" s="14" t="s">
        <v>30</v>
      </c>
      <c r="D24" s="15">
        <f t="shared" si="0"/>
        <v>0.80851063829787229</v>
      </c>
      <c r="E24" s="16"/>
      <c r="F24" s="19">
        <f t="shared" si="1"/>
        <v>38</v>
      </c>
      <c r="G24" s="14"/>
      <c r="H24" s="101">
        <v>1</v>
      </c>
      <c r="I24" s="102">
        <v>1</v>
      </c>
      <c r="J24" s="101">
        <v>1</v>
      </c>
      <c r="K24" s="102">
        <v>1</v>
      </c>
      <c r="L24" s="101">
        <v>0</v>
      </c>
      <c r="M24" s="102">
        <v>0</v>
      </c>
      <c r="N24" s="101">
        <v>0</v>
      </c>
      <c r="O24" s="102">
        <v>1</v>
      </c>
      <c r="P24" s="101">
        <v>1</v>
      </c>
      <c r="Q24" s="102">
        <v>0</v>
      </c>
      <c r="R24" s="104">
        <v>0</v>
      </c>
      <c r="S24" s="105">
        <v>1</v>
      </c>
      <c r="T24" s="104">
        <v>1</v>
      </c>
      <c r="U24" s="105">
        <v>1</v>
      </c>
      <c r="V24" s="104">
        <v>1</v>
      </c>
      <c r="W24" s="105">
        <v>1</v>
      </c>
      <c r="X24" s="104">
        <v>1</v>
      </c>
      <c r="Y24" s="105">
        <v>1</v>
      </c>
      <c r="Z24" s="104">
        <v>1</v>
      </c>
      <c r="AA24" s="105">
        <v>1</v>
      </c>
      <c r="AB24" s="101">
        <v>1</v>
      </c>
      <c r="AC24" s="102">
        <v>0</v>
      </c>
      <c r="AD24" s="101">
        <v>1</v>
      </c>
      <c r="AE24" s="102">
        <v>1</v>
      </c>
      <c r="AF24" s="101">
        <v>0</v>
      </c>
      <c r="AG24" s="102">
        <v>1</v>
      </c>
      <c r="AH24" s="101">
        <v>0</v>
      </c>
      <c r="AI24" s="102">
        <v>1</v>
      </c>
      <c r="AJ24" s="101">
        <v>0</v>
      </c>
      <c r="AK24" s="102">
        <v>0</v>
      </c>
      <c r="AL24" s="104">
        <v>1</v>
      </c>
      <c r="AM24" s="105">
        <v>1</v>
      </c>
      <c r="AN24" s="104">
        <v>0</v>
      </c>
      <c r="AO24" s="105">
        <v>1</v>
      </c>
      <c r="AP24" s="104">
        <v>1</v>
      </c>
      <c r="AQ24" s="105">
        <v>1</v>
      </c>
      <c r="AR24" s="104">
        <v>1</v>
      </c>
      <c r="AS24" s="105">
        <v>1</v>
      </c>
      <c r="AT24" s="104">
        <v>1</v>
      </c>
      <c r="AU24" s="105">
        <v>1</v>
      </c>
      <c r="AV24" s="101">
        <v>0</v>
      </c>
      <c r="AW24" s="102">
        <v>1</v>
      </c>
      <c r="AX24" s="101">
        <v>1</v>
      </c>
      <c r="AY24" s="102">
        <v>1</v>
      </c>
      <c r="AZ24" s="101">
        <v>1</v>
      </c>
      <c r="BA24" s="102">
        <v>1</v>
      </c>
      <c r="BB24" s="101">
        <v>1</v>
      </c>
      <c r="BC24" s="102">
        <v>1</v>
      </c>
      <c r="BD24" s="101">
        <v>1</v>
      </c>
      <c r="BE24" s="102">
        <v>1</v>
      </c>
      <c r="BF24">
        <f t="shared" si="2"/>
        <v>6</v>
      </c>
      <c r="BG24">
        <f t="shared" si="3"/>
        <v>9</v>
      </c>
      <c r="BH24">
        <f t="shared" si="4"/>
        <v>5</v>
      </c>
      <c r="BI24">
        <f t="shared" si="5"/>
        <v>9</v>
      </c>
      <c r="BJ24">
        <f t="shared" si="6"/>
        <v>9</v>
      </c>
    </row>
    <row r="25" spans="1:62" x14ac:dyDescent="0.35">
      <c r="A25" s="150"/>
      <c r="B25" s="14" t="s">
        <v>43</v>
      </c>
      <c r="C25" s="14" t="s">
        <v>44</v>
      </c>
      <c r="D25" s="15">
        <f t="shared" si="0"/>
        <v>0.80851063829787229</v>
      </c>
      <c r="E25" s="16"/>
      <c r="F25" s="19">
        <f t="shared" si="1"/>
        <v>38</v>
      </c>
      <c r="G25" s="14"/>
      <c r="H25" s="101">
        <v>1</v>
      </c>
      <c r="I25" s="102">
        <v>1</v>
      </c>
      <c r="J25" s="101">
        <v>1</v>
      </c>
      <c r="K25" s="102">
        <v>0</v>
      </c>
      <c r="L25" s="101">
        <v>1</v>
      </c>
      <c r="M25" s="102">
        <v>0</v>
      </c>
      <c r="N25" s="101">
        <v>1</v>
      </c>
      <c r="O25" s="102">
        <v>0</v>
      </c>
      <c r="P25" s="101">
        <v>1</v>
      </c>
      <c r="Q25" s="102">
        <v>1</v>
      </c>
      <c r="R25" s="104">
        <v>0</v>
      </c>
      <c r="S25" s="105">
        <v>1</v>
      </c>
      <c r="T25" s="104">
        <v>0</v>
      </c>
      <c r="U25" s="105">
        <v>1</v>
      </c>
      <c r="V25" s="104">
        <v>0</v>
      </c>
      <c r="W25" s="105">
        <v>1</v>
      </c>
      <c r="X25" s="104">
        <v>1</v>
      </c>
      <c r="Y25" s="105">
        <v>0</v>
      </c>
      <c r="Z25" s="104">
        <v>1</v>
      </c>
      <c r="AA25" s="105">
        <v>1</v>
      </c>
      <c r="AB25" s="101">
        <v>1</v>
      </c>
      <c r="AC25" s="102">
        <v>1</v>
      </c>
      <c r="AD25" s="101">
        <v>1</v>
      </c>
      <c r="AE25" s="102">
        <v>1</v>
      </c>
      <c r="AF25" s="101">
        <v>1</v>
      </c>
      <c r="AG25" s="102">
        <v>0</v>
      </c>
      <c r="AH25" s="101">
        <v>1</v>
      </c>
      <c r="AI25" s="102">
        <v>1</v>
      </c>
      <c r="AJ25" s="101">
        <v>1</v>
      </c>
      <c r="AK25" s="102">
        <v>1</v>
      </c>
      <c r="AL25" s="104">
        <v>1</v>
      </c>
      <c r="AM25" s="105">
        <v>1</v>
      </c>
      <c r="AN25" s="136">
        <v>0</v>
      </c>
      <c r="AO25" s="105">
        <v>1</v>
      </c>
      <c r="AP25" s="104">
        <v>1</v>
      </c>
      <c r="AQ25" s="105">
        <v>1</v>
      </c>
      <c r="AR25" s="104">
        <v>1</v>
      </c>
      <c r="AS25" s="105">
        <v>1</v>
      </c>
      <c r="AT25" s="104">
        <v>1</v>
      </c>
      <c r="AU25" s="105">
        <v>1</v>
      </c>
      <c r="AV25" s="101">
        <v>0</v>
      </c>
      <c r="AW25" s="102">
        <v>1</v>
      </c>
      <c r="AX25" s="101">
        <v>0</v>
      </c>
      <c r="AY25" s="102">
        <v>1</v>
      </c>
      <c r="AZ25" s="101">
        <v>0</v>
      </c>
      <c r="BA25" s="102">
        <v>1</v>
      </c>
      <c r="BB25" s="101">
        <v>1</v>
      </c>
      <c r="BC25" s="102">
        <v>1</v>
      </c>
      <c r="BD25" s="101">
        <v>1</v>
      </c>
      <c r="BE25" s="102">
        <v>1</v>
      </c>
      <c r="BF25">
        <f t="shared" si="2"/>
        <v>7</v>
      </c>
      <c r="BG25">
        <f t="shared" si="3"/>
        <v>6</v>
      </c>
      <c r="BH25">
        <f t="shared" si="4"/>
        <v>9</v>
      </c>
      <c r="BI25">
        <f t="shared" si="5"/>
        <v>9</v>
      </c>
      <c r="BJ25">
        <f t="shared" si="6"/>
        <v>7</v>
      </c>
    </row>
    <row r="26" spans="1:62" x14ac:dyDescent="0.35">
      <c r="A26" s="149"/>
      <c r="B26" s="14" t="s">
        <v>9</v>
      </c>
      <c r="C26" s="14" t="s">
        <v>34</v>
      </c>
      <c r="D26" s="15">
        <f t="shared" si="0"/>
        <v>0.78723404255319152</v>
      </c>
      <c r="E26" s="16"/>
      <c r="F26" s="19">
        <f t="shared" si="1"/>
        <v>37</v>
      </c>
      <c r="G26" s="14"/>
      <c r="H26" s="101">
        <v>0</v>
      </c>
      <c r="I26" s="102">
        <v>0</v>
      </c>
      <c r="J26" s="101">
        <v>0</v>
      </c>
      <c r="K26" s="102">
        <v>0</v>
      </c>
      <c r="L26" s="101">
        <v>1</v>
      </c>
      <c r="M26" s="102">
        <v>1</v>
      </c>
      <c r="N26" s="101">
        <v>1</v>
      </c>
      <c r="O26" s="102">
        <v>1</v>
      </c>
      <c r="P26" s="101">
        <v>1</v>
      </c>
      <c r="Q26" s="102">
        <v>0</v>
      </c>
      <c r="R26" s="104">
        <v>1</v>
      </c>
      <c r="S26" s="105">
        <v>1</v>
      </c>
      <c r="T26" s="104">
        <v>1</v>
      </c>
      <c r="U26" s="105">
        <v>1</v>
      </c>
      <c r="V26" s="104">
        <v>1</v>
      </c>
      <c r="W26" s="105">
        <v>0</v>
      </c>
      <c r="X26" s="104">
        <v>1</v>
      </c>
      <c r="Y26" s="105">
        <v>1</v>
      </c>
      <c r="Z26" s="104">
        <v>1</v>
      </c>
      <c r="AA26" s="105">
        <v>1</v>
      </c>
      <c r="AB26" s="101">
        <v>0</v>
      </c>
      <c r="AC26" s="102">
        <v>1</v>
      </c>
      <c r="AD26" s="101">
        <v>1</v>
      </c>
      <c r="AE26" s="102">
        <v>1</v>
      </c>
      <c r="AF26" s="101">
        <v>1</v>
      </c>
      <c r="AG26" s="102">
        <v>1</v>
      </c>
      <c r="AH26" s="101">
        <v>1</v>
      </c>
      <c r="AI26" s="102">
        <v>1</v>
      </c>
      <c r="AJ26" s="101">
        <v>0</v>
      </c>
      <c r="AK26" s="102">
        <v>0</v>
      </c>
      <c r="AL26" s="104">
        <v>1</v>
      </c>
      <c r="AM26" s="105">
        <v>1</v>
      </c>
      <c r="AN26" s="104">
        <v>0</v>
      </c>
      <c r="AO26" s="105">
        <v>1</v>
      </c>
      <c r="AP26" s="104">
        <v>1</v>
      </c>
      <c r="AQ26" s="105">
        <v>1</v>
      </c>
      <c r="AR26" s="104">
        <v>0</v>
      </c>
      <c r="AS26" s="105">
        <v>1</v>
      </c>
      <c r="AT26" s="104">
        <v>1</v>
      </c>
      <c r="AU26" s="105">
        <v>1</v>
      </c>
      <c r="AV26" s="101">
        <v>0</v>
      </c>
      <c r="AW26" s="102">
        <v>1</v>
      </c>
      <c r="AX26" s="101">
        <v>0</v>
      </c>
      <c r="AY26" s="102">
        <v>1</v>
      </c>
      <c r="AZ26" s="101">
        <v>1</v>
      </c>
      <c r="BA26" s="102">
        <v>1</v>
      </c>
      <c r="BB26" s="101">
        <v>1</v>
      </c>
      <c r="BC26" s="102">
        <v>1</v>
      </c>
      <c r="BD26" s="101">
        <v>1</v>
      </c>
      <c r="BE26" s="102">
        <v>1</v>
      </c>
      <c r="BF26">
        <f t="shared" si="2"/>
        <v>5</v>
      </c>
      <c r="BG26">
        <f t="shared" si="3"/>
        <v>9</v>
      </c>
      <c r="BH26">
        <f t="shared" si="4"/>
        <v>7</v>
      </c>
      <c r="BI26">
        <f t="shared" si="5"/>
        <v>8</v>
      </c>
      <c r="BJ26">
        <f t="shared" si="6"/>
        <v>8</v>
      </c>
    </row>
    <row r="27" spans="1:62" x14ac:dyDescent="0.35">
      <c r="A27" s="13">
        <v>19</v>
      </c>
      <c r="B27" s="14" t="s">
        <v>41</v>
      </c>
      <c r="C27" s="14" t="s">
        <v>42</v>
      </c>
      <c r="D27" s="15">
        <f t="shared" si="0"/>
        <v>0.78723404255319152</v>
      </c>
      <c r="E27" s="16"/>
      <c r="F27" s="19">
        <f t="shared" si="1"/>
        <v>37</v>
      </c>
      <c r="G27" s="14"/>
      <c r="H27" s="101">
        <v>1</v>
      </c>
      <c r="I27" s="102">
        <v>1</v>
      </c>
      <c r="J27" s="101">
        <v>1</v>
      </c>
      <c r="K27" s="102">
        <v>1</v>
      </c>
      <c r="L27" s="101">
        <v>1</v>
      </c>
      <c r="M27" s="102">
        <v>1</v>
      </c>
      <c r="N27" s="101">
        <v>1</v>
      </c>
      <c r="O27" s="102">
        <v>0</v>
      </c>
      <c r="P27" s="101">
        <v>1</v>
      </c>
      <c r="Q27" s="102">
        <v>0</v>
      </c>
      <c r="R27" s="104">
        <v>0</v>
      </c>
      <c r="S27" s="105">
        <v>0</v>
      </c>
      <c r="T27" s="104">
        <v>0</v>
      </c>
      <c r="U27" s="105">
        <v>1</v>
      </c>
      <c r="V27" s="104">
        <v>1</v>
      </c>
      <c r="W27" s="105">
        <v>1</v>
      </c>
      <c r="X27" s="104">
        <v>1</v>
      </c>
      <c r="Y27" s="105">
        <v>0</v>
      </c>
      <c r="Z27" s="104">
        <v>1</v>
      </c>
      <c r="AA27" s="105">
        <v>1</v>
      </c>
      <c r="AB27" s="101">
        <v>0</v>
      </c>
      <c r="AC27" s="102">
        <v>1</v>
      </c>
      <c r="AD27" s="101">
        <v>0</v>
      </c>
      <c r="AE27" s="102">
        <v>0</v>
      </c>
      <c r="AF27" s="101">
        <v>1</v>
      </c>
      <c r="AG27" s="102">
        <v>0</v>
      </c>
      <c r="AH27" s="101">
        <v>1</v>
      </c>
      <c r="AI27" s="102">
        <v>1</v>
      </c>
      <c r="AJ27" s="101">
        <v>1</v>
      </c>
      <c r="AK27" s="102">
        <v>1</v>
      </c>
      <c r="AL27" s="104">
        <v>1</v>
      </c>
      <c r="AM27" s="105">
        <v>0</v>
      </c>
      <c r="AN27" s="104">
        <v>1</v>
      </c>
      <c r="AO27" s="105">
        <v>1</v>
      </c>
      <c r="AP27" s="104">
        <v>1</v>
      </c>
      <c r="AQ27" s="105">
        <v>1</v>
      </c>
      <c r="AR27" s="104">
        <v>1</v>
      </c>
      <c r="AS27" s="105">
        <v>1</v>
      </c>
      <c r="AT27" s="104">
        <v>1</v>
      </c>
      <c r="AU27" s="105">
        <v>0</v>
      </c>
      <c r="AV27" s="101">
        <v>1</v>
      </c>
      <c r="AW27" s="102">
        <v>1</v>
      </c>
      <c r="AX27" s="101">
        <v>1</v>
      </c>
      <c r="AY27" s="102">
        <v>1</v>
      </c>
      <c r="AZ27" s="101">
        <v>1</v>
      </c>
      <c r="BA27" s="102">
        <v>1</v>
      </c>
      <c r="BB27" s="101">
        <v>1</v>
      </c>
      <c r="BC27" s="102">
        <v>1</v>
      </c>
      <c r="BD27" s="101">
        <v>0</v>
      </c>
      <c r="BE27" s="102">
        <v>1</v>
      </c>
      <c r="BF27">
        <f t="shared" si="2"/>
        <v>8</v>
      </c>
      <c r="BG27">
        <f t="shared" si="3"/>
        <v>6</v>
      </c>
      <c r="BH27">
        <f t="shared" si="4"/>
        <v>6</v>
      </c>
      <c r="BI27">
        <f t="shared" si="5"/>
        <v>8</v>
      </c>
      <c r="BJ27">
        <f t="shared" si="6"/>
        <v>9</v>
      </c>
    </row>
    <row r="28" spans="1:62" x14ac:dyDescent="0.35">
      <c r="A28" s="13">
        <v>20</v>
      </c>
      <c r="B28" s="109" t="s">
        <v>32</v>
      </c>
      <c r="C28" s="109" t="s">
        <v>45</v>
      </c>
      <c r="D28" s="15">
        <f t="shared" si="0"/>
        <v>0.78723404255319152</v>
      </c>
      <c r="E28" s="137"/>
      <c r="F28" s="19">
        <f t="shared" si="1"/>
        <v>37</v>
      </c>
      <c r="G28" s="109"/>
      <c r="H28" s="111">
        <v>1</v>
      </c>
      <c r="I28" s="112">
        <v>0</v>
      </c>
      <c r="J28" s="111">
        <v>1</v>
      </c>
      <c r="K28" s="112">
        <v>1</v>
      </c>
      <c r="L28" s="111">
        <v>1</v>
      </c>
      <c r="M28" s="112">
        <v>0</v>
      </c>
      <c r="N28" s="111">
        <v>0</v>
      </c>
      <c r="O28" s="112">
        <v>0</v>
      </c>
      <c r="P28" s="111">
        <v>1</v>
      </c>
      <c r="Q28" s="112">
        <v>0</v>
      </c>
      <c r="R28" s="113">
        <v>1</v>
      </c>
      <c r="S28" s="114">
        <v>0</v>
      </c>
      <c r="T28" s="113">
        <v>1</v>
      </c>
      <c r="U28" s="114">
        <v>1</v>
      </c>
      <c r="V28" s="113">
        <v>0</v>
      </c>
      <c r="W28" s="114">
        <v>1</v>
      </c>
      <c r="X28" s="113">
        <v>1</v>
      </c>
      <c r="Y28" s="114">
        <v>1</v>
      </c>
      <c r="Z28" s="113">
        <v>1</v>
      </c>
      <c r="AA28" s="114">
        <v>1</v>
      </c>
      <c r="AB28" s="111">
        <v>1</v>
      </c>
      <c r="AC28" s="112">
        <v>1</v>
      </c>
      <c r="AD28" s="111">
        <v>1</v>
      </c>
      <c r="AE28" s="112">
        <v>1</v>
      </c>
      <c r="AF28" s="111">
        <v>1</v>
      </c>
      <c r="AG28" s="112">
        <v>1</v>
      </c>
      <c r="AH28" s="111">
        <v>1</v>
      </c>
      <c r="AI28" s="112">
        <v>1</v>
      </c>
      <c r="AJ28" s="111">
        <v>1</v>
      </c>
      <c r="AK28" s="112">
        <v>0</v>
      </c>
      <c r="AL28" s="113">
        <v>1</v>
      </c>
      <c r="AM28" s="114">
        <v>0</v>
      </c>
      <c r="AN28" s="113">
        <v>0</v>
      </c>
      <c r="AO28" s="114">
        <v>1</v>
      </c>
      <c r="AP28" s="113">
        <v>1</v>
      </c>
      <c r="AQ28" s="114">
        <v>1</v>
      </c>
      <c r="AR28" s="113">
        <v>1</v>
      </c>
      <c r="AS28" s="114">
        <v>1</v>
      </c>
      <c r="AT28" s="113">
        <v>1</v>
      </c>
      <c r="AU28" s="114">
        <v>1</v>
      </c>
      <c r="AV28" s="111">
        <v>0</v>
      </c>
      <c r="AW28" s="112">
        <v>1</v>
      </c>
      <c r="AX28" s="111">
        <v>1</v>
      </c>
      <c r="AY28" s="112">
        <v>1</v>
      </c>
      <c r="AZ28" s="111">
        <v>1</v>
      </c>
      <c r="BA28" s="112">
        <v>1</v>
      </c>
      <c r="BB28" s="111">
        <v>0</v>
      </c>
      <c r="BC28" s="112">
        <v>1</v>
      </c>
      <c r="BD28" s="111">
        <v>0</v>
      </c>
      <c r="BE28" s="112">
        <v>1</v>
      </c>
      <c r="BF28">
        <f>SUM(H28:Q28)</f>
        <v>5</v>
      </c>
      <c r="BG28">
        <f>SUM(R28:AA28)</f>
        <v>8</v>
      </c>
      <c r="BH28">
        <f>SUM(AB28:AK28)</f>
        <v>9</v>
      </c>
      <c r="BI28">
        <f>SUM(AL28:AU28)</f>
        <v>8</v>
      </c>
      <c r="BJ28">
        <f>SUM(AV28:BE28)</f>
        <v>7</v>
      </c>
    </row>
    <row r="29" spans="1:62" x14ac:dyDescent="0.35">
      <c r="A29" s="13">
        <v>21</v>
      </c>
      <c r="B29" s="115" t="s">
        <v>20</v>
      </c>
      <c r="C29" s="115" t="s">
        <v>38</v>
      </c>
      <c r="D29" s="15">
        <f t="shared" si="0"/>
        <v>0.65957446808510634</v>
      </c>
      <c r="E29" s="106"/>
      <c r="F29" s="19">
        <f t="shared" si="1"/>
        <v>31</v>
      </c>
      <c r="G29" s="115"/>
      <c r="H29" s="116">
        <v>1</v>
      </c>
      <c r="I29" s="117">
        <v>1</v>
      </c>
      <c r="J29" s="116">
        <v>1</v>
      </c>
      <c r="K29" s="117">
        <v>1</v>
      </c>
      <c r="L29" s="116">
        <v>0</v>
      </c>
      <c r="M29" s="117">
        <v>0</v>
      </c>
      <c r="N29" s="116">
        <v>1</v>
      </c>
      <c r="O29" s="117">
        <v>0</v>
      </c>
      <c r="P29" s="116">
        <v>1</v>
      </c>
      <c r="Q29" s="117">
        <v>0</v>
      </c>
      <c r="R29" s="118">
        <v>1</v>
      </c>
      <c r="S29" s="119">
        <v>0</v>
      </c>
      <c r="T29" s="118">
        <v>1</v>
      </c>
      <c r="U29" s="119">
        <v>1</v>
      </c>
      <c r="V29" s="118">
        <v>0</v>
      </c>
      <c r="W29" s="119">
        <v>1</v>
      </c>
      <c r="X29" s="118">
        <v>1</v>
      </c>
      <c r="Y29" s="119">
        <v>1</v>
      </c>
      <c r="Z29" s="118">
        <v>1</v>
      </c>
      <c r="AA29" s="119">
        <v>1</v>
      </c>
      <c r="AB29" s="116">
        <v>1</v>
      </c>
      <c r="AC29" s="117">
        <v>1</v>
      </c>
      <c r="AD29" s="116">
        <v>1</v>
      </c>
      <c r="AE29" s="117">
        <v>1</v>
      </c>
      <c r="AF29" s="116">
        <v>1</v>
      </c>
      <c r="AG29" s="117">
        <v>0</v>
      </c>
      <c r="AH29" s="116">
        <v>1</v>
      </c>
      <c r="AI29" s="117">
        <v>1</v>
      </c>
      <c r="AJ29" s="116">
        <v>1</v>
      </c>
      <c r="AK29" s="117">
        <v>0</v>
      </c>
      <c r="AL29" s="118">
        <v>1</v>
      </c>
      <c r="AM29" s="119">
        <v>0</v>
      </c>
      <c r="AN29" s="118">
        <v>1</v>
      </c>
      <c r="AO29" s="119">
        <v>0</v>
      </c>
      <c r="AP29" s="118">
        <v>0</v>
      </c>
      <c r="AQ29" s="119">
        <v>1</v>
      </c>
      <c r="AR29" s="118">
        <v>0</v>
      </c>
      <c r="AS29" s="119">
        <v>1</v>
      </c>
      <c r="AT29" s="118">
        <v>1</v>
      </c>
      <c r="AU29" s="119">
        <v>1</v>
      </c>
      <c r="AV29" s="116">
        <v>0</v>
      </c>
      <c r="AW29" s="117">
        <v>0</v>
      </c>
      <c r="AX29" s="116">
        <v>0</v>
      </c>
      <c r="AY29" s="117">
        <v>0</v>
      </c>
      <c r="AZ29" s="116">
        <v>1</v>
      </c>
      <c r="BA29" s="117">
        <v>1</v>
      </c>
      <c r="BB29" s="116">
        <v>1</v>
      </c>
      <c r="BC29" s="117">
        <v>0</v>
      </c>
      <c r="BD29" s="116">
        <v>0</v>
      </c>
      <c r="BE29" s="117">
        <v>0</v>
      </c>
      <c r="BF29">
        <f>SUM(H29:Q29)</f>
        <v>6</v>
      </c>
      <c r="BG29">
        <f>SUM(R29:AA29)</f>
        <v>8</v>
      </c>
      <c r="BH29">
        <f>SUM(AB29:AK29)</f>
        <v>8</v>
      </c>
      <c r="BI29">
        <f>SUM(AL29:AU29)</f>
        <v>6</v>
      </c>
      <c r="BJ29">
        <f>SUM(AV29:BE29)</f>
        <v>3</v>
      </c>
    </row>
    <row r="30" spans="1:62" x14ac:dyDescent="0.35">
      <c r="E30" s="120" t="s">
        <v>158</v>
      </c>
      <c r="F30" s="121">
        <f>MAX(F9:F29)</f>
        <v>47</v>
      </c>
    </row>
    <row r="33" spans="1:256" x14ac:dyDescent="0.35">
      <c r="F33" s="122" t="s">
        <v>159</v>
      </c>
      <c r="H33" s="123">
        <f t="shared" ref="H33:AU33" si="7">COUNTIF(H9:H29,1)/(COUNTIF(H9:H29,0)+COUNTIF(H9:H29,"&gt;0"))*100</f>
        <v>85.714285714285708</v>
      </c>
      <c r="I33" s="123">
        <f t="shared" si="7"/>
        <v>61.904761904761905</v>
      </c>
      <c r="J33" s="123">
        <f t="shared" si="7"/>
        <v>76.19047619047619</v>
      </c>
      <c r="K33" s="123">
        <f t="shared" si="7"/>
        <v>85.714285714285708</v>
      </c>
      <c r="L33" s="123">
        <f t="shared" si="7"/>
        <v>61.904761904761905</v>
      </c>
      <c r="M33" s="123">
        <f t="shared" si="7"/>
        <v>52.380952380952387</v>
      </c>
      <c r="N33" s="123">
        <f t="shared" si="7"/>
        <v>80.952380952380949</v>
      </c>
      <c r="O33" s="123">
        <f t="shared" si="7"/>
        <v>61.904761904761905</v>
      </c>
      <c r="P33" s="123">
        <f t="shared" si="7"/>
        <v>100</v>
      </c>
      <c r="Q33" s="123">
        <f t="shared" si="7"/>
        <v>57.142857142857139</v>
      </c>
      <c r="R33" s="123">
        <f t="shared" si="7"/>
        <v>76.19047619047619</v>
      </c>
      <c r="S33" s="123">
        <f t="shared" si="7"/>
        <v>76.19047619047619</v>
      </c>
      <c r="T33" s="123">
        <f t="shared" si="7"/>
        <v>85.714285714285708</v>
      </c>
      <c r="U33" s="123">
        <f t="shared" si="7"/>
        <v>85.714285714285708</v>
      </c>
      <c r="V33" s="123">
        <f t="shared" si="7"/>
        <v>76.19047619047619</v>
      </c>
      <c r="W33" s="123">
        <f t="shared" si="7"/>
        <v>76.19047619047619</v>
      </c>
      <c r="X33" s="123">
        <f t="shared" si="7"/>
        <v>95.238095238095227</v>
      </c>
      <c r="Y33" s="123">
        <f t="shared" si="7"/>
        <v>80.952380952380949</v>
      </c>
      <c r="Z33" s="123">
        <f t="shared" si="7"/>
        <v>100</v>
      </c>
      <c r="AA33" s="123">
        <f t="shared" si="7"/>
        <v>100</v>
      </c>
      <c r="AB33" s="123">
        <f t="shared" si="7"/>
        <v>80.952380952380949</v>
      </c>
      <c r="AC33" s="123">
        <f t="shared" si="7"/>
        <v>95.238095238095227</v>
      </c>
      <c r="AD33" s="123">
        <f t="shared" si="7"/>
        <v>95.238095238095227</v>
      </c>
      <c r="AE33" s="123">
        <f t="shared" si="7"/>
        <v>95.238095238095227</v>
      </c>
      <c r="AF33" s="123">
        <f t="shared" si="7"/>
        <v>90.476190476190482</v>
      </c>
      <c r="AG33" s="123">
        <f t="shared" si="7"/>
        <v>76.19047619047619</v>
      </c>
      <c r="AH33" s="123">
        <f t="shared" si="7"/>
        <v>85.714285714285708</v>
      </c>
      <c r="AI33" s="123">
        <f t="shared" si="7"/>
        <v>100</v>
      </c>
      <c r="AJ33" s="123">
        <f t="shared" si="7"/>
        <v>80.952380952380949</v>
      </c>
      <c r="AK33" s="123">
        <f t="shared" si="7"/>
        <v>57.142857142857139</v>
      </c>
      <c r="AL33" s="123">
        <f t="shared" si="7"/>
        <v>95.238095238095227</v>
      </c>
      <c r="AM33" s="123">
        <f t="shared" si="7"/>
        <v>66.666666666666657</v>
      </c>
      <c r="AN33" s="123">
        <f t="shared" si="7"/>
        <v>61.904761904761905</v>
      </c>
      <c r="AO33" s="123">
        <f t="shared" si="7"/>
        <v>80.952380952380949</v>
      </c>
      <c r="AP33" s="123">
        <f t="shared" si="7"/>
        <v>90.476190476190482</v>
      </c>
      <c r="AQ33" s="123">
        <f t="shared" si="7"/>
        <v>100</v>
      </c>
      <c r="AR33" s="123">
        <f t="shared" si="7"/>
        <v>90.476190476190482</v>
      </c>
      <c r="AS33" s="123">
        <f t="shared" si="7"/>
        <v>100</v>
      </c>
      <c r="AT33" s="123">
        <f t="shared" si="7"/>
        <v>100</v>
      </c>
      <c r="AU33" s="123">
        <f t="shared" si="7"/>
        <v>76.19047619047619</v>
      </c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</row>
    <row r="34" spans="1:256" x14ac:dyDescent="0.35">
      <c r="H34" s="12" t="s">
        <v>160</v>
      </c>
      <c r="I34" s="12" t="s">
        <v>160</v>
      </c>
      <c r="J34" s="12" t="s">
        <v>160</v>
      </c>
      <c r="K34" s="12" t="s">
        <v>160</v>
      </c>
      <c r="L34" s="12" t="s">
        <v>160</v>
      </c>
      <c r="M34" s="12" t="s">
        <v>160</v>
      </c>
      <c r="N34" s="12" t="s">
        <v>160</v>
      </c>
      <c r="O34" s="12" t="s">
        <v>160</v>
      </c>
      <c r="P34" s="12" t="s">
        <v>160</v>
      </c>
      <c r="Q34" s="12" t="s">
        <v>160</v>
      </c>
      <c r="R34" s="12" t="s">
        <v>160</v>
      </c>
      <c r="S34" s="12" t="s">
        <v>160</v>
      </c>
      <c r="T34" s="12" t="s">
        <v>160</v>
      </c>
      <c r="U34" s="12" t="s">
        <v>160</v>
      </c>
      <c r="V34" s="12" t="s">
        <v>160</v>
      </c>
      <c r="W34" s="12" t="s">
        <v>160</v>
      </c>
      <c r="X34" s="12" t="s">
        <v>160</v>
      </c>
      <c r="Y34" s="12" t="s">
        <v>160</v>
      </c>
      <c r="Z34" s="12" t="s">
        <v>160</v>
      </c>
      <c r="AA34" s="12" t="s">
        <v>160</v>
      </c>
      <c r="AB34" s="12" t="s">
        <v>160</v>
      </c>
      <c r="AC34" s="12" t="s">
        <v>160</v>
      </c>
      <c r="AD34" s="12" t="s">
        <v>160</v>
      </c>
      <c r="AE34" s="12" t="s">
        <v>160</v>
      </c>
      <c r="AF34" s="12" t="s">
        <v>160</v>
      </c>
      <c r="AG34" s="12" t="s">
        <v>160</v>
      </c>
      <c r="AH34" s="12" t="s">
        <v>160</v>
      </c>
      <c r="AI34" s="12" t="s">
        <v>160</v>
      </c>
      <c r="AJ34" s="12" t="s">
        <v>160</v>
      </c>
      <c r="AK34" s="12" t="s">
        <v>160</v>
      </c>
      <c r="AL34" s="12" t="s">
        <v>160</v>
      </c>
      <c r="AM34" s="12" t="s">
        <v>160</v>
      </c>
      <c r="AN34" s="12" t="s">
        <v>160</v>
      </c>
      <c r="AO34" s="12" t="s">
        <v>160</v>
      </c>
      <c r="AP34" s="12" t="s">
        <v>160</v>
      </c>
      <c r="AQ34" s="12" t="s">
        <v>160</v>
      </c>
      <c r="AR34" s="12" t="s">
        <v>160</v>
      </c>
      <c r="AS34" s="12" t="s">
        <v>160</v>
      </c>
      <c r="AT34" s="12" t="s">
        <v>160</v>
      </c>
      <c r="AU34" s="12" t="s">
        <v>160</v>
      </c>
      <c r="AV34" s="12"/>
      <c r="AW34" s="12"/>
      <c r="AX34" s="12"/>
      <c r="AY34" s="12"/>
      <c r="AZ34" s="12"/>
      <c r="BA34" s="12"/>
      <c r="BB34" s="12"/>
      <c r="BC34" s="12"/>
      <c r="BD34" s="12"/>
      <c r="BE34" s="12"/>
    </row>
    <row r="39" spans="1:256" s="11" customFormat="1" x14ac:dyDescent="0.35">
      <c r="A39"/>
      <c r="B39"/>
      <c r="C39"/>
      <c r="D39" s="10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1" customFormat="1" x14ac:dyDescent="0.35">
      <c r="A40"/>
      <c r="B40"/>
      <c r="C40"/>
      <c r="D40" s="1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1" customFormat="1" x14ac:dyDescent="0.35">
      <c r="A41"/>
      <c r="B41"/>
      <c r="C41"/>
      <c r="D41" s="10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1" customFormat="1" x14ac:dyDescent="0.35">
      <c r="A42"/>
      <c r="B42"/>
      <c r="C42" s="125"/>
      <c r="D42" s="10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1" customFormat="1" x14ac:dyDescent="0.35">
      <c r="A43"/>
      <c r="B43"/>
      <c r="C43"/>
      <c r="D43" s="10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1" customFormat="1" x14ac:dyDescent="0.35">
      <c r="A44"/>
      <c r="B44"/>
      <c r="C44"/>
      <c r="D44" s="10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1" customFormat="1" x14ac:dyDescent="0.35">
      <c r="A45"/>
      <c r="B45"/>
      <c r="C45"/>
      <c r="D45" s="10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1" customFormat="1" x14ac:dyDescent="0.35">
      <c r="A46"/>
      <c r="B46"/>
      <c r="C46"/>
      <c r="D46" s="10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1" customFormat="1" x14ac:dyDescent="0.35">
      <c r="A47"/>
      <c r="B47"/>
      <c r="C47"/>
      <c r="D47" s="10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1" customFormat="1" x14ac:dyDescent="0.35">
      <c r="A48"/>
      <c r="B48"/>
      <c r="C48"/>
      <c r="D48" s="10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1" customFormat="1" x14ac:dyDescent="0.35">
      <c r="A49"/>
      <c r="B49"/>
      <c r="C49"/>
      <c r="D49" s="10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1" customFormat="1" x14ac:dyDescent="0.35">
      <c r="A50"/>
      <c r="B50"/>
      <c r="C50"/>
      <c r="D50" s="1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1" customFormat="1" x14ac:dyDescent="0.35">
      <c r="A51"/>
      <c r="B51"/>
      <c r="C51"/>
      <c r="D51" s="10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1" customFormat="1" x14ac:dyDescent="0.35">
      <c r="A52"/>
      <c r="B52"/>
      <c r="C52"/>
      <c r="D52" s="10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1" customFormat="1" x14ac:dyDescent="0.35">
      <c r="A53"/>
      <c r="B53"/>
      <c r="C53"/>
      <c r="D53" s="10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74" spans="2:3" x14ac:dyDescent="0.35">
      <c r="B74" s="14" t="s">
        <v>9</v>
      </c>
      <c r="C74" s="14" t="s">
        <v>10</v>
      </c>
    </row>
    <row r="75" spans="2:3" x14ac:dyDescent="0.35">
      <c r="B75" s="14" t="s">
        <v>161</v>
      </c>
      <c r="C75" s="14" t="s">
        <v>162</v>
      </c>
    </row>
    <row r="76" spans="2:3" x14ac:dyDescent="0.35">
      <c r="B76" s="14" t="s">
        <v>163</v>
      </c>
      <c r="C76" s="14" t="s">
        <v>164</v>
      </c>
    </row>
    <row r="77" spans="2:3" x14ac:dyDescent="0.35">
      <c r="B77" s="14" t="s">
        <v>32</v>
      </c>
      <c r="C77" s="14" t="s">
        <v>165</v>
      </c>
    </row>
    <row r="78" spans="2:3" x14ac:dyDescent="0.35">
      <c r="B78" s="14" t="s">
        <v>166</v>
      </c>
      <c r="C78" s="14" t="s">
        <v>167</v>
      </c>
    </row>
    <row r="79" spans="2:3" x14ac:dyDescent="0.35">
      <c r="B79" s="14" t="s">
        <v>20</v>
      </c>
      <c r="C79" s="14" t="s">
        <v>38</v>
      </c>
    </row>
    <row r="80" spans="2:3" x14ac:dyDescent="0.35">
      <c r="B80" s="14" t="s">
        <v>28</v>
      </c>
      <c r="C80" s="14" t="s">
        <v>29</v>
      </c>
    </row>
    <row r="81" spans="2:3" x14ac:dyDescent="0.35">
      <c r="B81" s="14" t="s">
        <v>24</v>
      </c>
      <c r="C81" s="14" t="s">
        <v>25</v>
      </c>
    </row>
    <row r="82" spans="2:3" x14ac:dyDescent="0.35">
      <c r="B82" s="14" t="s">
        <v>85</v>
      </c>
      <c r="C82" s="14" t="s">
        <v>27</v>
      </c>
    </row>
    <row r="83" spans="2:3" x14ac:dyDescent="0.35">
      <c r="B83" s="14" t="s">
        <v>35</v>
      </c>
      <c r="C83" s="14" t="s">
        <v>36</v>
      </c>
    </row>
    <row r="84" spans="2:3" x14ac:dyDescent="0.35">
      <c r="B84" s="14" t="s">
        <v>22</v>
      </c>
      <c r="C84" s="14" t="s">
        <v>30</v>
      </c>
    </row>
    <row r="85" spans="2:3" x14ac:dyDescent="0.35">
      <c r="B85" s="14" t="s">
        <v>54</v>
      </c>
      <c r="C85" s="14" t="s">
        <v>168</v>
      </c>
    </row>
    <row r="86" spans="2:3" x14ac:dyDescent="0.35">
      <c r="B86" s="14" t="s">
        <v>169</v>
      </c>
      <c r="C86" s="14" t="s">
        <v>170</v>
      </c>
    </row>
    <row r="87" spans="2:3" x14ac:dyDescent="0.35">
      <c r="B87" s="14" t="s">
        <v>43</v>
      </c>
      <c r="C87" s="14" t="s">
        <v>44</v>
      </c>
    </row>
    <row r="88" spans="2:3" x14ac:dyDescent="0.35">
      <c r="B88" s="14" t="s">
        <v>166</v>
      </c>
      <c r="C88" s="14" t="s">
        <v>171</v>
      </c>
    </row>
    <row r="89" spans="2:3" x14ac:dyDescent="0.35">
      <c r="B89" s="14" t="s">
        <v>18</v>
      </c>
      <c r="C89" s="14" t="s">
        <v>19</v>
      </c>
    </row>
    <row r="90" spans="2:3" x14ac:dyDescent="0.35">
      <c r="B90" s="14" t="s">
        <v>172</v>
      </c>
      <c r="C90" s="14" t="s">
        <v>173</v>
      </c>
    </row>
    <row r="91" spans="2:3" x14ac:dyDescent="0.35">
      <c r="B91" s="14" t="s">
        <v>174</v>
      </c>
      <c r="C91" s="14" t="s">
        <v>175</v>
      </c>
    </row>
    <row r="92" spans="2:3" x14ac:dyDescent="0.35">
      <c r="B92" s="14" t="s">
        <v>11</v>
      </c>
      <c r="C92" s="14" t="s">
        <v>12</v>
      </c>
    </row>
  </sheetData>
  <mergeCells count="8">
    <mergeCell ref="A18:A20"/>
    <mergeCell ref="A23:A26"/>
    <mergeCell ref="B3:C3"/>
    <mergeCell ref="F3:F6"/>
    <mergeCell ref="B4:C5"/>
    <mergeCell ref="D4:D7"/>
    <mergeCell ref="A12:A13"/>
    <mergeCell ref="A14:A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FT-MP</vt:lpstr>
      <vt:lpstr>HFT1-MP</vt:lpstr>
      <vt:lpstr>HFT2-MP</vt:lpstr>
      <vt:lpstr>Junior-MP</vt:lpstr>
      <vt:lpstr>Drużyny-MP</vt:lpstr>
      <vt:lpstr>nHFT-MP</vt:lpstr>
      <vt:lpstr>Sylwetki Karabin</vt:lpstr>
      <vt:lpstr>Sylwetki Pistolet</vt:lpstr>
      <vt:lpstr>FT N</vt:lpstr>
      <vt:lpstr>HFT1 N</vt:lpstr>
      <vt:lpstr>HFT2 N</vt:lpstr>
      <vt:lpstr>Junior N</vt:lpstr>
      <vt:lpstr>Druzyny N</vt:lpstr>
      <vt:lpstr>FT S</vt:lpstr>
      <vt:lpstr>HFT1 S</vt:lpstr>
      <vt:lpstr>HFT2 S</vt:lpstr>
      <vt:lpstr>Junior S</vt:lpstr>
      <vt:lpstr>Drużyny 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Wieloszyńska</dc:creator>
  <cp:lastModifiedBy>Aleksandra Wieloszyńska</cp:lastModifiedBy>
  <dcterms:created xsi:type="dcterms:W3CDTF">2021-09-27T06:49:10Z</dcterms:created>
  <dcterms:modified xsi:type="dcterms:W3CDTF">2021-10-08T15:10:40Z</dcterms:modified>
</cp:coreProperties>
</file>