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FT1-ogólne" sheetId="1" r:id="rId1"/>
    <sheet name="HFT2-ogólne" sheetId="2" r:id="rId2"/>
    <sheet name="FT-ogólne" sheetId="3" r:id="rId3"/>
    <sheet name="HFT Junior-ogólne" sheetId="4" r:id="rId4"/>
    <sheet name="Konkurencja dodatkowa 5 figurek" sheetId="5" r:id="rId5"/>
  </sheets>
  <definedNames>
    <definedName name="_xlnm._FilterDatabase">'HFT1-ogólne'!$A$2:$H$64</definedName>
    <definedName name="kkk" localSheetId="1">'HFT2-ogólne'!$A$2:$H$17</definedName>
  </definedNames>
  <calcPr fullCalcOnLoad="1"/>
</workbook>
</file>

<file path=xl/sharedStrings.xml><?xml version="1.0" encoding="utf-8"?>
<sst xmlns="http://schemas.openxmlformats.org/spreadsheetml/2006/main" count="516" uniqueCount="393">
  <si>
    <t>Weaver, x10, 30Y</t>
  </si>
  <si>
    <t>ralph</t>
  </si>
  <si>
    <t>Janusz</t>
  </si>
  <si>
    <t>BE 6500 10 30</t>
  </si>
  <si>
    <t>Toporowski</t>
  </si>
  <si>
    <t>Steyr LG110</t>
  </si>
  <si>
    <t>Gąsior</t>
  </si>
  <si>
    <t>HW100</t>
  </si>
  <si>
    <t>Steyr 110</t>
  </si>
  <si>
    <t>DZIAMSKI</t>
  </si>
  <si>
    <t>Puciłowski</t>
  </si>
  <si>
    <t>Walther LGM-2</t>
  </si>
  <si>
    <t>Gierszewski</t>
  </si>
  <si>
    <t>Jarkiewicz</t>
  </si>
  <si>
    <t>Jarn</t>
  </si>
  <si>
    <t>HFT Junior - wyniki ogólne niezweryfikowane</t>
  </si>
  <si>
    <t>BURRIS ,X9,25 m</t>
  </si>
  <si>
    <t>Burris Timberline x10 20y</t>
  </si>
  <si>
    <t>MARIO8</t>
  </si>
  <si>
    <t>Ygreg</t>
  </si>
  <si>
    <t>Paweł</t>
  </si>
  <si>
    <t>Kłapkowski</t>
  </si>
  <si>
    <t>Leapers, x9, 30Y</t>
  </si>
  <si>
    <t>Krakowiak</t>
  </si>
  <si>
    <t>x9,5 AO 25y</t>
  </si>
  <si>
    <t>Kotara</t>
  </si>
  <si>
    <t>steyr 110 ft</t>
  </si>
  <si>
    <t>Mateusz</t>
  </si>
  <si>
    <t>BE 6500, x10, ~20y</t>
  </si>
  <si>
    <t>Daystate Mk4</t>
  </si>
  <si>
    <t>KH, 9x, 35Y</t>
  </si>
  <si>
    <t>Daystate Mk3</t>
  </si>
  <si>
    <t>Liczba zawodników</t>
  </si>
  <si>
    <t>Janota-Bzowski</t>
  </si>
  <si>
    <t>tolek</t>
  </si>
  <si>
    <t>AA ProSport</t>
  </si>
  <si>
    <t>krzysztof ss</t>
  </si>
  <si>
    <t>Big Nikko</t>
  </si>
  <si>
    <t>Kalisz</t>
  </si>
  <si>
    <t>Stamirski</t>
  </si>
  <si>
    <t>Sałagacki</t>
  </si>
  <si>
    <t>Wendzikowski</t>
  </si>
  <si>
    <t>Korpalski</t>
  </si>
  <si>
    <t>Piterson Power</t>
  </si>
  <si>
    <t>Dunin</t>
  </si>
  <si>
    <t>Daystate MK3</t>
  </si>
  <si>
    <t>Spinner</t>
  </si>
  <si>
    <t>Steyr LG100FT</t>
  </si>
  <si>
    <t>Viper, x10 , ~25Y</t>
  </si>
  <si>
    <t>Air Wolf</t>
  </si>
  <si>
    <t>Jasiński</t>
  </si>
  <si>
    <t>efr</t>
  </si>
  <si>
    <t>Mondo_Cane</t>
  </si>
  <si>
    <t>oolaa</t>
  </si>
  <si>
    <t>Arkadiusz</t>
  </si>
  <si>
    <t>Rafał</t>
  </si>
  <si>
    <t>Adam</t>
  </si>
  <si>
    <t>dot, 10, 25</t>
  </si>
  <si>
    <t>Mieczysław</t>
  </si>
  <si>
    <t>Olszewski</t>
  </si>
  <si>
    <t>BE 3200</t>
  </si>
  <si>
    <t>Walther</t>
  </si>
  <si>
    <t>DOT FPP 10X 25m</t>
  </si>
  <si>
    <t>s.p.u.</t>
  </si>
  <si>
    <t>Daystate Mk4 ST</t>
  </si>
  <si>
    <t>Martop</t>
  </si>
  <si>
    <t>Marcin</t>
  </si>
  <si>
    <t>Burris Timberline, x10, AO 25</t>
  </si>
  <si>
    <t>Rezygnacja</t>
  </si>
  <si>
    <t>BN</t>
  </si>
  <si>
    <t>Hammerli AR20</t>
  </si>
  <si>
    <t>AA s410</t>
  </si>
  <si>
    <t>Rup</t>
  </si>
  <si>
    <t>Alicja</t>
  </si>
  <si>
    <t>NICK</t>
  </si>
  <si>
    <t>9x 27</t>
  </si>
  <si>
    <t>Maja</t>
  </si>
  <si>
    <t>Tomasz</t>
  </si>
  <si>
    <t>LEUPOLD x10 AO 25</t>
  </si>
  <si>
    <t>BT 3-9 x 40, 21m</t>
  </si>
  <si>
    <t>Domagała</t>
  </si>
  <si>
    <t>Pachnik</t>
  </si>
  <si>
    <t>PUNKTY</t>
  </si>
  <si>
    <t>DOBROSŁAW</t>
  </si>
  <si>
    <t>zdaszek</t>
  </si>
  <si>
    <t>Artur</t>
  </si>
  <si>
    <t>Gużewski</t>
  </si>
  <si>
    <t>Linkowski</t>
  </si>
  <si>
    <t>Kozioł</t>
  </si>
  <si>
    <t>TX 200</t>
  </si>
  <si>
    <t>IMIĘ</t>
  </si>
  <si>
    <t>USO x10 30y</t>
  </si>
  <si>
    <t>USO x10 25y</t>
  </si>
  <si>
    <t>NAZWISKO</t>
  </si>
  <si>
    <t>Mariusz</t>
  </si>
  <si>
    <t>Szymczak</t>
  </si>
  <si>
    <t>boarturro</t>
  </si>
  <si>
    <t>eb, 10x, 25m</t>
  </si>
  <si>
    <t>Bartek z Łodzi</t>
  </si>
  <si>
    <t>Wera Nowa Era</t>
  </si>
  <si>
    <t>Młynek</t>
  </si>
  <si>
    <t>Czapla</t>
  </si>
  <si>
    <t>Czaputek</t>
  </si>
  <si>
    <t>Woźniak</t>
  </si>
  <si>
    <t>Nikon Monarch, x10,minimum</t>
  </si>
  <si>
    <t>Masłowski</t>
  </si>
  <si>
    <t>Sławomir</t>
  </si>
  <si>
    <t>Dominik</t>
  </si>
  <si>
    <t>Walther Hunter</t>
  </si>
  <si>
    <t>Bartłomiej</t>
  </si>
  <si>
    <t>DOT 10x 25y</t>
  </si>
  <si>
    <t>vortex 4-12x40 23y</t>
  </si>
  <si>
    <t>Daniel</t>
  </si>
  <si>
    <t>AA s400 classic</t>
  </si>
  <si>
    <t>Steyr hp 110</t>
  </si>
  <si>
    <t>Noglik</t>
  </si>
  <si>
    <t>Delta FFP, x12, 25</t>
  </si>
  <si>
    <t>IOR 10x42</t>
  </si>
  <si>
    <t>Beńko</t>
  </si>
  <si>
    <t>Szymon</t>
  </si>
  <si>
    <t>MAREK</t>
  </si>
  <si>
    <t>Nikon,x10,21m</t>
  </si>
  <si>
    <t>Jorguś</t>
  </si>
  <si>
    <t>acme</t>
  </si>
  <si>
    <t>Michał</t>
  </si>
  <si>
    <t>Radosław</t>
  </si>
  <si>
    <t>Maniek</t>
  </si>
  <si>
    <t>Robiko</t>
  </si>
  <si>
    <t>Minorowicz</t>
  </si>
  <si>
    <t>witboj</t>
  </si>
  <si>
    <t>Krzysztof</t>
  </si>
  <si>
    <t>Leupold x16, 25m</t>
  </si>
  <si>
    <t>czaputek</t>
  </si>
  <si>
    <t>mateusz 89</t>
  </si>
  <si>
    <t>Robbie</t>
  </si>
  <si>
    <t>AirArms ProSport</t>
  </si>
  <si>
    <t>AA s400F Classic</t>
  </si>
  <si>
    <t>Białek</t>
  </si>
  <si>
    <t>MARIUSZ</t>
  </si>
  <si>
    <t>Burris Timberline,12x,20y</t>
  </si>
  <si>
    <t>Weaver V16 x10 30y</t>
  </si>
  <si>
    <t>MAX</t>
  </si>
  <si>
    <t>Aleksandra</t>
  </si>
  <si>
    <t>KARABIN</t>
  </si>
  <si>
    <t>tx 200</t>
  </si>
  <si>
    <t>Rose</t>
  </si>
  <si>
    <t>Trutwin</t>
  </si>
  <si>
    <t>SlaweQ</t>
  </si>
  <si>
    <t>Kąkolewski</t>
  </si>
  <si>
    <t>DOT FFP</t>
  </si>
  <si>
    <t>steyr lg 110</t>
  </si>
  <si>
    <t>AA EV2 MK2</t>
  </si>
  <si>
    <t>Marta</t>
  </si>
  <si>
    <t>CELOWNIK</t>
  </si>
  <si>
    <t>RWS CA 100</t>
  </si>
  <si>
    <t>DOT 4,5-14x44 FFP, AO 32</t>
  </si>
  <si>
    <t>Jan</t>
  </si>
  <si>
    <t>marecki103</t>
  </si>
  <si>
    <t>kh x9 30m</t>
  </si>
  <si>
    <t>x10, ~20 y</t>
  </si>
  <si>
    <t>Steyr LG 110</t>
  </si>
  <si>
    <t>Steyr 110 Blue Storm</t>
  </si>
  <si>
    <t>poprawka -zła suma ogólna punktów</t>
  </si>
  <si>
    <t>mysior5</t>
  </si>
  <si>
    <t>HW-100</t>
  </si>
  <si>
    <t>RV9; x8, 23 m</t>
  </si>
  <si>
    <t>Szwagier 007</t>
  </si>
  <si>
    <t>HW 97</t>
  </si>
  <si>
    <t>MEWALD</t>
  </si>
  <si>
    <t>Delta x12/25m</t>
  </si>
  <si>
    <t>Waldemar</t>
  </si>
  <si>
    <t>miwoznia</t>
  </si>
  <si>
    <t>Burrisx10, 20Y</t>
  </si>
  <si>
    <t>Dariusz</t>
  </si>
  <si>
    <t>Jacek</t>
  </si>
  <si>
    <t>N1edzw1edz</t>
  </si>
  <si>
    <t>Aksel</t>
  </si>
  <si>
    <t>Witold</t>
  </si>
  <si>
    <t>Kulesza</t>
  </si>
  <si>
    <t>Fingerless</t>
  </si>
  <si>
    <t>Grabowski</t>
  </si>
  <si>
    <t>filip</t>
  </si>
  <si>
    <t>Włodek</t>
  </si>
  <si>
    <t>Tomaszuk</t>
  </si>
  <si>
    <t>mrpgxx</t>
  </si>
  <si>
    <t>wawool</t>
  </si>
  <si>
    <t>Leszek</t>
  </si>
  <si>
    <t>Michalm</t>
  </si>
  <si>
    <t>Burris, x11, 30Y</t>
  </si>
  <si>
    <t>AA S400</t>
  </si>
  <si>
    <t>DOT 4-16X42, x10, 25m</t>
  </si>
  <si>
    <t>BE6500 10x 30AO</t>
  </si>
  <si>
    <t>Gabrylewicz</t>
  </si>
  <si>
    <t>Efendi_rekin</t>
  </si>
  <si>
    <t>MARUCH</t>
  </si>
  <si>
    <t>Steyr ft</t>
  </si>
  <si>
    <t>Steyr 110FT</t>
  </si>
  <si>
    <t>Walther Dominator</t>
  </si>
  <si>
    <t>Młynarczyk</t>
  </si>
  <si>
    <t>Josef</t>
  </si>
  <si>
    <t>Tx200Hc</t>
  </si>
  <si>
    <t>Piotr</t>
  </si>
  <si>
    <t>1 m-ce po dogrywce</t>
  </si>
  <si>
    <t>BenekBlue</t>
  </si>
  <si>
    <t>Komes</t>
  </si>
  <si>
    <t>Uwagi</t>
  </si>
  <si>
    <t>Antoni</t>
  </si>
  <si>
    <t>Mały</t>
  </si>
  <si>
    <t>Andreas</t>
  </si>
  <si>
    <t>Klimunt</t>
  </si>
  <si>
    <t>Willi</t>
  </si>
  <si>
    <t>Daytate</t>
  </si>
  <si>
    <t>Stanisław</t>
  </si>
  <si>
    <t>LS, x10, 30y</t>
  </si>
  <si>
    <t>WZIĘTEK</t>
  </si>
  <si>
    <t>Jakub</t>
  </si>
  <si>
    <t>Konkurencja dodatkowa 5 figurek - wyniki ogólne niezweryfikowane</t>
  </si>
  <si>
    <t>steyr</t>
  </si>
  <si>
    <t>Gumiński</t>
  </si>
  <si>
    <t>pyskol</t>
  </si>
  <si>
    <t>Air Arms S 400 F</t>
  </si>
  <si>
    <t>MTC VIPER / x10 / 25</t>
  </si>
  <si>
    <t>DOT FFP 12x 25m</t>
  </si>
  <si>
    <t>JANUS</t>
  </si>
  <si>
    <t>DOT 10x 25 y</t>
  </si>
  <si>
    <t>Nikko Stirling 10x25mb</t>
  </si>
  <si>
    <t>Konrad</t>
  </si>
  <si>
    <t>Chojnicki</t>
  </si>
  <si>
    <t>Kadzisław</t>
  </si>
  <si>
    <t>GTR</t>
  </si>
  <si>
    <t>BEŃKO</t>
  </si>
  <si>
    <t>BE3200 10x40, x10, 25y</t>
  </si>
  <si>
    <t>Artkor</t>
  </si>
  <si>
    <t>Tx200hc</t>
  </si>
  <si>
    <t>hw100</t>
  </si>
  <si>
    <t>Bonikowski</t>
  </si>
  <si>
    <t>Conrad_58</t>
  </si>
  <si>
    <t>Kowalik</t>
  </si>
  <si>
    <t>Szymboj</t>
  </si>
  <si>
    <t>Jarosław</t>
  </si>
  <si>
    <t>Ziółkowski</t>
  </si>
  <si>
    <t>Bonikowska</t>
  </si>
  <si>
    <t>Walther LG300 Alu</t>
  </si>
  <si>
    <t>Burris T.; x8; 23 m</t>
  </si>
  <si>
    <t>Łysa</t>
  </si>
  <si>
    <t>donsobies</t>
  </si>
  <si>
    <t>MarWen</t>
  </si>
  <si>
    <t>Szczurek</t>
  </si>
  <si>
    <t>HFT2 - wyniki ogólne niezweryfikowane</t>
  </si>
  <si>
    <t>Alice</t>
  </si>
  <si>
    <t>Mueller, 25y</t>
  </si>
  <si>
    <t>Walther LGM2</t>
  </si>
  <si>
    <t>Weronika</t>
  </si>
  <si>
    <t>Walther LG 300</t>
  </si>
  <si>
    <t>EKOPLEX</t>
  </si>
  <si>
    <t>Brudz</t>
  </si>
  <si>
    <t>Stachowiak</t>
  </si>
  <si>
    <t>Bonzoo</t>
  </si>
  <si>
    <t>Filipiak</t>
  </si>
  <si>
    <t>Blagas</t>
  </si>
  <si>
    <t>BE,x10,21m</t>
  </si>
  <si>
    <t>am850 custom</t>
  </si>
  <si>
    <t>Wietrzykowski</t>
  </si>
  <si>
    <t>PATRYK</t>
  </si>
  <si>
    <t>box555</t>
  </si>
  <si>
    <t>Robert</t>
  </si>
  <si>
    <t>Hawke x 10 AO 25m</t>
  </si>
  <si>
    <t>Weaver GS x10 25y</t>
  </si>
  <si>
    <t>Stolarz</t>
  </si>
  <si>
    <t>hw 97k</t>
  </si>
  <si>
    <t>AA TX200MK3</t>
  </si>
  <si>
    <t>S400 Classic</t>
  </si>
  <si>
    <t>bushnell-trophy</t>
  </si>
  <si>
    <t>tomekktm300</t>
  </si>
  <si>
    <t>Walther LG 210</t>
  </si>
  <si>
    <t>TOMEK K</t>
  </si>
  <si>
    <t>IOR 10x42, x10, 75y</t>
  </si>
  <si>
    <t>Skiba</t>
  </si>
  <si>
    <t>Fwb p70ft</t>
  </si>
  <si>
    <t>dany</t>
  </si>
  <si>
    <t>Kłapek</t>
  </si>
  <si>
    <t>Skupień</t>
  </si>
  <si>
    <t>DOT FFP x8 23m</t>
  </si>
  <si>
    <t>2 m-ce po dogrywce</t>
  </si>
  <si>
    <t>marassobi</t>
  </si>
  <si>
    <t>woli</t>
  </si>
  <si>
    <t>Kuziel</t>
  </si>
  <si>
    <t>Błażej</t>
  </si>
  <si>
    <t>Bojanowski</t>
  </si>
  <si>
    <t>Blackwaters</t>
  </si>
  <si>
    <t>HW95</t>
  </si>
  <si>
    <t>Burris x9,5/~25y</t>
  </si>
  <si>
    <t>Walther LG300</t>
  </si>
  <si>
    <t>nogliczek4237</t>
  </si>
  <si>
    <t>Steyr LG110FT</t>
  </si>
  <si>
    <t>Michael_Grey</t>
  </si>
  <si>
    <t>Iwaniak</t>
  </si>
  <si>
    <t>S&amp;B 10X 25m</t>
  </si>
  <si>
    <t>Burris 13x 20m</t>
  </si>
  <si>
    <t>Daystate Panther</t>
  </si>
  <si>
    <t>Steyr 110 FT</t>
  </si>
  <si>
    <t>Daystate AirWolf</t>
  </si>
  <si>
    <t>Ola</t>
  </si>
  <si>
    <t>Łukasz</t>
  </si>
  <si>
    <t>Zakrzewski</t>
  </si>
  <si>
    <t>Daystate Mk4ST</t>
  </si>
  <si>
    <t>FT - wyniki ogólne niezweryfikowane</t>
  </si>
  <si>
    <t>Cupiał</t>
  </si>
  <si>
    <t>weawer 10 x 25y</t>
  </si>
  <si>
    <t>Poliński</t>
  </si>
  <si>
    <t>NIKON MONARCH 4-16x42SF M MD</t>
  </si>
  <si>
    <t>CZ200s</t>
  </si>
  <si>
    <t>Krzysztof W</t>
  </si>
  <si>
    <t>kw@dratowy</t>
  </si>
  <si>
    <t>bushnell x10 25y</t>
  </si>
  <si>
    <t>Dominator</t>
  </si>
  <si>
    <t>Miller</t>
  </si>
  <si>
    <t>Bucki</t>
  </si>
  <si>
    <t>Walther LG200</t>
  </si>
  <si>
    <t>Eres</t>
  </si>
  <si>
    <t>Wojciech</t>
  </si>
  <si>
    <t>Daystate Huntsman</t>
  </si>
  <si>
    <t>HFT1 - wyniki ogólne niezweryfikowane</t>
  </si>
  <si>
    <t>Kotarski</t>
  </si>
  <si>
    <t>AA s400</t>
  </si>
  <si>
    <t>leapers x9</t>
  </si>
  <si>
    <t>forester2504</t>
  </si>
  <si>
    <t>Steyr Lg100</t>
  </si>
  <si>
    <t>Logun Solo</t>
  </si>
  <si>
    <t>OLD</t>
  </si>
  <si>
    <t>Maciejczak</t>
  </si>
  <si>
    <t>PawełW</t>
  </si>
  <si>
    <t>Świątczak</t>
  </si>
  <si>
    <t>Timberline, 10x, 25y</t>
  </si>
  <si>
    <t>Grzegorz</t>
  </si>
  <si>
    <t>IOR 2-12x32</t>
  </si>
  <si>
    <t>Narbut</t>
  </si>
  <si>
    <t>Biały wilk</t>
  </si>
  <si>
    <t>RV9, x9,~20y</t>
  </si>
  <si>
    <t>Bushnel Legend, x10 AO 25m</t>
  </si>
  <si>
    <t>Emhyrion</t>
  </si>
  <si>
    <t>Andrzej</t>
  </si>
  <si>
    <t>Wacław</t>
  </si>
  <si>
    <t>Duży efr x10 ~ 22y</t>
  </si>
  <si>
    <t>Ilość punktów</t>
  </si>
  <si>
    <t>kotar82</t>
  </si>
  <si>
    <t>DOT 4-16x42 x10 20m</t>
  </si>
  <si>
    <t>3 m-ce po dogrywce</t>
  </si>
  <si>
    <t>Patrykd</t>
  </si>
  <si>
    <t>Marek</t>
  </si>
  <si>
    <t>EFR, 9x, 20Y</t>
  </si>
  <si>
    <t>hawke 4-16x50 AO</t>
  </si>
  <si>
    <t>Niedźwiedzki</t>
  </si>
  <si>
    <t>M.C.</t>
  </si>
  <si>
    <t>hw 97</t>
  </si>
  <si>
    <t>Sobiecki</t>
  </si>
  <si>
    <t>MIEJSCE</t>
  </si>
  <si>
    <t>Sobiecka</t>
  </si>
  <si>
    <t>skuteczność do zwycięzcy</t>
  </si>
  <si>
    <t>Dominik76</t>
  </si>
  <si>
    <t>Łysiak</t>
  </si>
  <si>
    <t>Broniarek</t>
  </si>
  <si>
    <t>cortess</t>
  </si>
  <si>
    <t>4,5x14x40</t>
  </si>
  <si>
    <t>LG 110 HP</t>
  </si>
  <si>
    <t>Bocheński</t>
  </si>
  <si>
    <t>BE6500 x12 27m</t>
  </si>
  <si>
    <t>Burris Timberline, 10 x, 27 y</t>
  </si>
  <si>
    <t>Drewing</t>
  </si>
  <si>
    <t>FWB P 70</t>
  </si>
  <si>
    <t xml:space="preserve">Piotr </t>
  </si>
  <si>
    <t>LS x10, 30y</t>
  </si>
  <si>
    <t>Józef</t>
  </si>
  <si>
    <t>LG210</t>
  </si>
  <si>
    <t>Krakus</t>
  </si>
  <si>
    <t>AA S 400</t>
  </si>
  <si>
    <t>RobGu</t>
  </si>
  <si>
    <t>mark IV, 9x, 25m</t>
  </si>
  <si>
    <t>Hatara .a z siekierek lutek</t>
  </si>
  <si>
    <t>Włodzimierz</t>
  </si>
  <si>
    <t>Drążkiewicz</t>
  </si>
  <si>
    <t>grzeee</t>
  </si>
  <si>
    <t>DOT 4,5-14x44, x9, 20m</t>
  </si>
  <si>
    <t>Majda</t>
  </si>
  <si>
    <t>STEYER LG 110 FT</t>
  </si>
  <si>
    <t>AA EV 2 mk III</t>
  </si>
  <si>
    <t>DOT 4-16 AO MD</t>
  </si>
  <si>
    <t>Hawke</t>
  </si>
  <si>
    <t>Zapp</t>
  </si>
  <si>
    <t>DUDZIAK</t>
  </si>
  <si>
    <t>Boni 2000</t>
  </si>
  <si>
    <t>Sobczak</t>
  </si>
  <si>
    <t>KOCEMBA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</si>
</sst>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/>
    </xf>
    <xf numFmtId="10" fontId="3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wrapText="1"/>
    </xf>
    <xf numFmtId="0" fontId="4" fillId="3" borderId="4" xfId="0" applyNumberFormat="1" applyFont="1" applyFill="1" applyBorder="1" applyAlignment="1">
      <alignment/>
    </xf>
    <xf numFmtId="0" fontId="4" fillId="3" borderId="5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CC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2.28125" style="0" customWidth="1"/>
    <col min="2" max="3" width="13.28125" style="0" customWidth="1"/>
    <col min="4" max="4" width="16.57421875" style="0" customWidth="1"/>
    <col min="5" max="5" width="22.57421875" style="0" customWidth="1"/>
    <col min="6" max="6" width="26.00390625" style="0" customWidth="1"/>
    <col min="7" max="7" width="9.421875" style="0" customWidth="1"/>
    <col min="8" max="8" width="16.00390625" style="0" customWidth="1"/>
    <col min="9" max="9" width="30.7109375" style="0" customWidth="1"/>
  </cols>
  <sheetData>
    <row r="1" spans="1:9" ht="15">
      <c r="A1" s="1" t="s">
        <v>322</v>
      </c>
      <c r="B1" s="2"/>
      <c r="C1" s="2"/>
      <c r="D1" s="2"/>
      <c r="E1" s="2"/>
      <c r="F1" s="2"/>
      <c r="G1" s="2"/>
      <c r="H1" s="2"/>
      <c r="I1" s="2"/>
    </row>
    <row r="2" spans="1:9" ht="30">
      <c r="A2" s="3" t="s">
        <v>356</v>
      </c>
      <c r="B2" s="3" t="s">
        <v>90</v>
      </c>
      <c r="C2" s="3" t="s">
        <v>93</v>
      </c>
      <c r="D2" s="3" t="s">
        <v>74</v>
      </c>
      <c r="E2" s="3" t="s">
        <v>143</v>
      </c>
      <c r="F2" s="3" t="s">
        <v>153</v>
      </c>
      <c r="G2" s="3" t="s">
        <v>82</v>
      </c>
      <c r="H2" s="4" t="s">
        <v>358</v>
      </c>
      <c r="I2" s="3" t="s">
        <v>205</v>
      </c>
    </row>
    <row r="3" spans="1:9" ht="15">
      <c r="A3" s="5">
        <v>1</v>
      </c>
      <c r="B3" s="6" t="s">
        <v>112</v>
      </c>
      <c r="C3" s="6" t="s">
        <v>88</v>
      </c>
      <c r="D3" s="6" t="s">
        <v>279</v>
      </c>
      <c r="E3" s="6" t="s">
        <v>26</v>
      </c>
      <c r="F3" s="6" t="s">
        <v>308</v>
      </c>
      <c r="G3" s="5">
        <v>69</v>
      </c>
      <c r="H3" s="7">
        <f aca="true" t="shared" si="0" ref="H3:H34">G3/$G$64</f>
        <v>1</v>
      </c>
      <c r="I3" s="6" t="s">
        <v>202</v>
      </c>
    </row>
    <row r="4" spans="1:9" ht="15">
      <c r="A4" s="5">
        <v>2</v>
      </c>
      <c r="B4" s="6" t="s">
        <v>177</v>
      </c>
      <c r="C4" s="6" t="s">
        <v>288</v>
      </c>
      <c r="D4" s="6" t="s">
        <v>129</v>
      </c>
      <c r="E4" s="6" t="s">
        <v>5</v>
      </c>
      <c r="F4" s="6" t="s">
        <v>30</v>
      </c>
      <c r="G4" s="5">
        <v>69</v>
      </c>
      <c r="H4" s="7">
        <f t="shared" si="0"/>
        <v>1</v>
      </c>
      <c r="I4" s="6" t="s">
        <v>283</v>
      </c>
    </row>
    <row r="5" spans="1:9" ht="15">
      <c r="A5" s="5">
        <v>3</v>
      </c>
      <c r="B5" s="6" t="s">
        <v>20</v>
      </c>
      <c r="C5" s="6" t="s">
        <v>128</v>
      </c>
      <c r="D5" s="6" t="s">
        <v>193</v>
      </c>
      <c r="E5" s="6" t="s">
        <v>114</v>
      </c>
      <c r="F5" s="6" t="s">
        <v>24</v>
      </c>
      <c r="G5" s="5">
        <v>69</v>
      </c>
      <c r="H5" s="7">
        <f t="shared" si="0"/>
        <v>1</v>
      </c>
      <c r="I5" s="6" t="s">
        <v>347</v>
      </c>
    </row>
    <row r="6" spans="1:9" ht="15">
      <c r="A6" s="5">
        <v>4</v>
      </c>
      <c r="B6" s="6" t="s">
        <v>201</v>
      </c>
      <c r="C6" s="6" t="s">
        <v>192</v>
      </c>
      <c r="D6" s="6" t="s">
        <v>123</v>
      </c>
      <c r="E6" s="6" t="s">
        <v>161</v>
      </c>
      <c r="F6" s="6" t="s">
        <v>28</v>
      </c>
      <c r="G6" s="5">
        <v>68</v>
      </c>
      <c r="H6" s="7">
        <f t="shared" si="0"/>
        <v>0.9855072463768116</v>
      </c>
      <c r="I6" s="6"/>
    </row>
    <row r="7" spans="1:9" ht="15">
      <c r="A7" s="5">
        <v>5</v>
      </c>
      <c r="B7" s="6" t="s">
        <v>334</v>
      </c>
      <c r="C7" s="6" t="s">
        <v>230</v>
      </c>
      <c r="D7" s="6" t="s">
        <v>381</v>
      </c>
      <c r="E7" s="6" t="s">
        <v>160</v>
      </c>
      <c r="F7" s="6" t="s">
        <v>67</v>
      </c>
      <c r="G7" s="5">
        <v>68</v>
      </c>
      <c r="H7" s="7">
        <f t="shared" si="0"/>
        <v>0.9855072463768116</v>
      </c>
      <c r="I7" s="6"/>
    </row>
    <row r="8" spans="1:9" ht="15">
      <c r="A8" s="5">
        <v>6</v>
      </c>
      <c r="B8" s="6" t="s">
        <v>2</v>
      </c>
      <c r="C8" s="6" t="s">
        <v>227</v>
      </c>
      <c r="D8" s="6" t="s">
        <v>46</v>
      </c>
      <c r="E8" s="6" t="s">
        <v>274</v>
      </c>
      <c r="F8" s="6" t="s">
        <v>367</v>
      </c>
      <c r="G8" s="5">
        <v>67</v>
      </c>
      <c r="H8" s="7">
        <f t="shared" si="0"/>
        <v>0.9710144927536232</v>
      </c>
      <c r="I8" s="6"/>
    </row>
    <row r="9" spans="1:9" ht="15">
      <c r="A9" s="5">
        <v>7</v>
      </c>
      <c r="B9" s="6" t="s">
        <v>239</v>
      </c>
      <c r="C9" s="6" t="s">
        <v>383</v>
      </c>
      <c r="D9" s="6" t="s">
        <v>132</v>
      </c>
      <c r="E9" s="6" t="s">
        <v>299</v>
      </c>
      <c r="F9" s="6" t="s">
        <v>366</v>
      </c>
      <c r="G9" s="5">
        <v>67</v>
      </c>
      <c r="H9" s="7">
        <f t="shared" si="0"/>
        <v>0.9710144927536232</v>
      </c>
      <c r="I9" s="6"/>
    </row>
    <row r="10" spans="1:9" ht="15">
      <c r="A10" s="5">
        <v>8</v>
      </c>
      <c r="B10" s="6" t="s">
        <v>265</v>
      </c>
      <c r="C10" s="6" t="s">
        <v>317</v>
      </c>
      <c r="D10" s="6" t="s">
        <v>134</v>
      </c>
      <c r="E10" s="6" t="s">
        <v>217</v>
      </c>
      <c r="F10" s="6" t="s">
        <v>158</v>
      </c>
      <c r="G10" s="5">
        <v>65</v>
      </c>
      <c r="H10" s="7">
        <f t="shared" si="0"/>
        <v>0.9420289855072463</v>
      </c>
      <c r="I10" s="6"/>
    </row>
    <row r="11" spans="1:9" ht="15">
      <c r="A11" s="5">
        <v>9</v>
      </c>
      <c r="B11" s="6" t="s">
        <v>77</v>
      </c>
      <c r="C11" s="6" t="s">
        <v>392</v>
      </c>
      <c r="D11" s="6" t="s">
        <v>275</v>
      </c>
      <c r="E11" s="6" t="s">
        <v>384</v>
      </c>
      <c r="F11" s="6" t="s">
        <v>78</v>
      </c>
      <c r="G11" s="5">
        <v>65</v>
      </c>
      <c r="H11" s="7">
        <f t="shared" si="0"/>
        <v>0.9420289855072463</v>
      </c>
      <c r="I11" s="6"/>
    </row>
    <row r="12" spans="1:9" ht="15">
      <c r="A12" s="5">
        <v>10</v>
      </c>
      <c r="B12" s="6" t="s">
        <v>76</v>
      </c>
      <c r="C12" s="6" t="s">
        <v>360</v>
      </c>
      <c r="D12" s="6" t="s">
        <v>244</v>
      </c>
      <c r="E12" s="6" t="s">
        <v>47</v>
      </c>
      <c r="F12" s="6" t="s">
        <v>297</v>
      </c>
      <c r="G12" s="5">
        <v>65</v>
      </c>
      <c r="H12" s="7">
        <f t="shared" si="0"/>
        <v>0.9420289855072463</v>
      </c>
      <c r="I12" s="6"/>
    </row>
    <row r="13" spans="1:9" ht="15">
      <c r="A13" s="5">
        <v>11</v>
      </c>
      <c r="B13" s="6" t="s">
        <v>342</v>
      </c>
      <c r="C13" s="6" t="s">
        <v>39</v>
      </c>
      <c r="D13" s="6" t="s">
        <v>185</v>
      </c>
      <c r="E13" s="6" t="s">
        <v>300</v>
      </c>
      <c r="F13" s="6" t="s">
        <v>79</v>
      </c>
      <c r="G13" s="5">
        <v>65</v>
      </c>
      <c r="H13" s="7">
        <f t="shared" si="0"/>
        <v>0.9420289855072463</v>
      </c>
      <c r="I13" s="6"/>
    </row>
    <row r="14" spans="1:9" ht="15">
      <c r="A14" s="5">
        <v>12</v>
      </c>
      <c r="B14" s="6" t="s">
        <v>206</v>
      </c>
      <c r="C14" s="6" t="s">
        <v>148</v>
      </c>
      <c r="D14" s="6" t="s">
        <v>34</v>
      </c>
      <c r="E14" s="6" t="s">
        <v>196</v>
      </c>
      <c r="F14" s="6" t="s">
        <v>92</v>
      </c>
      <c r="G14" s="5">
        <v>64</v>
      </c>
      <c r="H14" s="7">
        <f t="shared" si="0"/>
        <v>0.927536231884058</v>
      </c>
      <c r="I14" s="6"/>
    </row>
    <row r="15" spans="1:9" ht="15">
      <c r="A15" s="5">
        <v>13</v>
      </c>
      <c r="B15" s="6" t="s">
        <v>341</v>
      </c>
      <c r="C15" s="6" t="s">
        <v>44</v>
      </c>
      <c r="D15" s="6" t="s">
        <v>122</v>
      </c>
      <c r="E15" s="6" t="s">
        <v>301</v>
      </c>
      <c r="F15" s="6" t="s">
        <v>335</v>
      </c>
      <c r="G15" s="5">
        <v>64</v>
      </c>
      <c r="H15" s="7">
        <f t="shared" si="0"/>
        <v>0.927536231884058</v>
      </c>
      <c r="I15" s="6"/>
    </row>
    <row r="16" spans="1:9" ht="15">
      <c r="A16" s="5">
        <v>14</v>
      </c>
      <c r="B16" s="6" t="s">
        <v>66</v>
      </c>
      <c r="C16" s="6" t="s">
        <v>25</v>
      </c>
      <c r="D16" s="6" t="s">
        <v>326</v>
      </c>
      <c r="E16" s="6" t="s">
        <v>189</v>
      </c>
      <c r="F16" s="6" t="s">
        <v>159</v>
      </c>
      <c r="G16" s="5">
        <v>64</v>
      </c>
      <c r="H16" s="7">
        <f t="shared" si="0"/>
        <v>0.927536231884058</v>
      </c>
      <c r="I16" s="6"/>
    </row>
    <row r="17" spans="1:9" ht="15">
      <c r="A17" s="5">
        <v>15</v>
      </c>
      <c r="B17" s="6" t="s">
        <v>55</v>
      </c>
      <c r="C17" s="6" t="s">
        <v>21</v>
      </c>
      <c r="D17" s="6" t="s">
        <v>280</v>
      </c>
      <c r="E17" s="6" t="s">
        <v>211</v>
      </c>
      <c r="F17" s="6" t="s">
        <v>91</v>
      </c>
      <c r="G17" s="5">
        <v>64</v>
      </c>
      <c r="H17" s="7">
        <f t="shared" si="0"/>
        <v>0.927536231884058</v>
      </c>
      <c r="I17" s="6"/>
    </row>
    <row r="18" spans="1:9" ht="15">
      <c r="A18" s="5">
        <v>16</v>
      </c>
      <c r="B18" s="6" t="s">
        <v>124</v>
      </c>
      <c r="C18" s="6" t="s">
        <v>103</v>
      </c>
      <c r="D18" s="6" t="s">
        <v>171</v>
      </c>
      <c r="E18" s="6" t="s">
        <v>31</v>
      </c>
      <c r="F18" s="6" t="s">
        <v>222</v>
      </c>
      <c r="G18" s="5">
        <v>63</v>
      </c>
      <c r="H18" s="7">
        <f t="shared" si="0"/>
        <v>0.9130434782608695</v>
      </c>
      <c r="I18" s="6"/>
    </row>
    <row r="19" spans="1:9" ht="15">
      <c r="A19" s="5">
        <v>17</v>
      </c>
      <c r="B19" s="6" t="s">
        <v>239</v>
      </c>
      <c r="C19" s="6" t="s">
        <v>198</v>
      </c>
      <c r="D19" s="6" t="s">
        <v>100</v>
      </c>
      <c r="E19" s="6" t="s">
        <v>294</v>
      </c>
      <c r="F19" s="6" t="s">
        <v>62</v>
      </c>
      <c r="G19" s="5">
        <v>63</v>
      </c>
      <c r="H19" s="7">
        <f t="shared" si="0"/>
        <v>0.9130434782608695</v>
      </c>
      <c r="I19" s="6" t="s">
        <v>162</v>
      </c>
    </row>
    <row r="20" spans="1:9" ht="15">
      <c r="A20" s="5">
        <v>18</v>
      </c>
      <c r="B20" s="6" t="s">
        <v>106</v>
      </c>
      <c r="C20" s="6" t="s">
        <v>101</v>
      </c>
      <c r="D20" s="6" t="s">
        <v>257</v>
      </c>
      <c r="E20" s="6" t="s">
        <v>305</v>
      </c>
      <c r="F20" s="6" t="s">
        <v>213</v>
      </c>
      <c r="G20" s="5">
        <v>62</v>
      </c>
      <c r="H20" s="7">
        <f t="shared" si="0"/>
        <v>0.8985507246376812</v>
      </c>
      <c r="I20" s="6"/>
    </row>
    <row r="21" spans="1:9" ht="15">
      <c r="A21" s="5">
        <v>19</v>
      </c>
      <c r="B21" s="6" t="s">
        <v>239</v>
      </c>
      <c r="C21" s="6" t="s">
        <v>336</v>
      </c>
      <c r="D21" s="6" t="s">
        <v>14</v>
      </c>
      <c r="E21" s="6" t="s">
        <v>251</v>
      </c>
      <c r="F21" s="6" t="s">
        <v>97</v>
      </c>
      <c r="G21" s="5">
        <v>62</v>
      </c>
      <c r="H21" s="7">
        <f t="shared" si="0"/>
        <v>0.8985507246376812</v>
      </c>
      <c r="I21" s="6"/>
    </row>
    <row r="22" spans="1:9" ht="15">
      <c r="A22" s="5">
        <v>20</v>
      </c>
      <c r="B22" s="6" t="s">
        <v>125</v>
      </c>
      <c r="C22" s="6" t="s">
        <v>40</v>
      </c>
      <c r="D22" s="6" t="s">
        <v>319</v>
      </c>
      <c r="E22" s="6" t="s">
        <v>318</v>
      </c>
      <c r="F22" s="6" t="s">
        <v>221</v>
      </c>
      <c r="G22" s="5">
        <v>61</v>
      </c>
      <c r="H22" s="7">
        <f t="shared" si="0"/>
        <v>0.8840579710144928</v>
      </c>
      <c r="I22" s="6"/>
    </row>
    <row r="23" spans="1:9" ht="15">
      <c r="A23" s="5">
        <v>21</v>
      </c>
      <c r="B23" s="6" t="s">
        <v>287</v>
      </c>
      <c r="C23" s="6" t="s">
        <v>6</v>
      </c>
      <c r="D23" s="6" t="s">
        <v>259</v>
      </c>
      <c r="E23" s="6" t="s">
        <v>242</v>
      </c>
      <c r="F23" s="6" t="s">
        <v>291</v>
      </c>
      <c r="G23" s="5">
        <v>61</v>
      </c>
      <c r="H23" s="7">
        <f t="shared" si="0"/>
        <v>0.8840579710144928</v>
      </c>
      <c r="I23" s="6"/>
    </row>
    <row r="24" spans="1:9" ht="15">
      <c r="A24" s="5">
        <v>22</v>
      </c>
      <c r="B24" s="6" t="s">
        <v>94</v>
      </c>
      <c r="C24" s="6" t="s">
        <v>4</v>
      </c>
      <c r="D24" s="6" t="s">
        <v>65</v>
      </c>
      <c r="E24" s="6" t="s">
        <v>160</v>
      </c>
      <c r="F24" s="6" t="s">
        <v>104</v>
      </c>
      <c r="G24" s="5">
        <v>61</v>
      </c>
      <c r="H24" s="7">
        <f t="shared" si="0"/>
        <v>0.8840579710144928</v>
      </c>
      <c r="I24" s="6"/>
    </row>
    <row r="25" spans="1:9" ht="15">
      <c r="A25" s="5">
        <v>23</v>
      </c>
      <c r="B25" s="6" t="s">
        <v>130</v>
      </c>
      <c r="C25" s="6" t="s">
        <v>256</v>
      </c>
      <c r="D25" s="6" t="s">
        <v>36</v>
      </c>
      <c r="E25" s="6" t="s">
        <v>29</v>
      </c>
      <c r="F25" s="6" t="s">
        <v>191</v>
      </c>
      <c r="G25" s="5">
        <v>60</v>
      </c>
      <c r="H25" s="7">
        <f t="shared" si="0"/>
        <v>0.8695652173913043</v>
      </c>
      <c r="I25" s="6"/>
    </row>
    <row r="26" spans="1:9" ht="15">
      <c r="A26" s="5">
        <v>24</v>
      </c>
      <c r="B26" s="6" t="s">
        <v>334</v>
      </c>
      <c r="C26" s="6" t="s">
        <v>180</v>
      </c>
      <c r="D26" s="6" t="s">
        <v>19</v>
      </c>
      <c r="E26" s="6" t="s">
        <v>301</v>
      </c>
      <c r="F26" s="6" t="s">
        <v>267</v>
      </c>
      <c r="G26" s="5">
        <v>60</v>
      </c>
      <c r="H26" s="7">
        <f t="shared" si="0"/>
        <v>0.8695652173913043</v>
      </c>
      <c r="I26" s="6"/>
    </row>
    <row r="27" spans="1:9" ht="15">
      <c r="A27" s="5">
        <v>25</v>
      </c>
      <c r="B27" s="6" t="s">
        <v>20</v>
      </c>
      <c r="C27" s="6" t="s">
        <v>180</v>
      </c>
      <c r="D27" s="6" t="s">
        <v>184</v>
      </c>
      <c r="E27" s="6" t="s">
        <v>333</v>
      </c>
      <c r="F27" s="6"/>
      <c r="G27" s="5">
        <v>60</v>
      </c>
      <c r="H27" s="7">
        <f t="shared" si="0"/>
        <v>0.8695652173913043</v>
      </c>
      <c r="I27" s="6"/>
    </row>
    <row r="28" spans="1:9" ht="15">
      <c r="A28" s="5">
        <v>26</v>
      </c>
      <c r="B28" s="6" t="s">
        <v>20</v>
      </c>
      <c r="C28" s="6" t="s">
        <v>262</v>
      </c>
      <c r="D28" s="6" t="s">
        <v>331</v>
      </c>
      <c r="E28" s="6" t="s">
        <v>45</v>
      </c>
      <c r="F28" s="6" t="s">
        <v>276</v>
      </c>
      <c r="G28" s="5">
        <v>59</v>
      </c>
      <c r="H28" s="7">
        <f t="shared" si="0"/>
        <v>0.855072463768116</v>
      </c>
      <c r="I28" s="6"/>
    </row>
    <row r="29" spans="1:9" ht="15">
      <c r="A29" s="5">
        <v>27</v>
      </c>
      <c r="B29" s="6" t="s">
        <v>106</v>
      </c>
      <c r="C29" s="6" t="s">
        <v>223</v>
      </c>
      <c r="D29" s="6" t="s">
        <v>229</v>
      </c>
      <c r="E29" s="6" t="s">
        <v>364</v>
      </c>
      <c r="F29" s="6" t="s">
        <v>266</v>
      </c>
      <c r="G29" s="5">
        <v>59</v>
      </c>
      <c r="H29" s="7">
        <f t="shared" si="0"/>
        <v>0.855072463768116</v>
      </c>
      <c r="I29" s="6"/>
    </row>
    <row r="30" spans="1:9" ht="15">
      <c r="A30" s="5">
        <v>28</v>
      </c>
      <c r="B30" s="6" t="s">
        <v>265</v>
      </c>
      <c r="C30" s="6" t="s">
        <v>235</v>
      </c>
      <c r="D30" s="6" t="s">
        <v>127</v>
      </c>
      <c r="E30" s="6" t="s">
        <v>154</v>
      </c>
      <c r="F30" s="6" t="s">
        <v>110</v>
      </c>
      <c r="G30" s="5">
        <v>59</v>
      </c>
      <c r="H30" s="7">
        <f t="shared" si="0"/>
        <v>0.855072463768116</v>
      </c>
      <c r="I30" s="6"/>
    </row>
    <row r="31" spans="1:9" ht="15">
      <c r="A31" s="5">
        <v>29</v>
      </c>
      <c r="B31" s="6" t="s">
        <v>73</v>
      </c>
      <c r="C31" s="6" t="s">
        <v>316</v>
      </c>
      <c r="D31" s="6" t="s">
        <v>249</v>
      </c>
      <c r="E31" s="6" t="s">
        <v>233</v>
      </c>
      <c r="F31" s="6" t="s">
        <v>17</v>
      </c>
      <c r="G31" s="5">
        <v>59</v>
      </c>
      <c r="H31" s="7">
        <f t="shared" si="0"/>
        <v>0.855072463768116</v>
      </c>
      <c r="I31" s="6"/>
    </row>
    <row r="32" spans="1:9" ht="15">
      <c r="A32" s="5">
        <v>30</v>
      </c>
      <c r="B32" s="6" t="s">
        <v>349</v>
      </c>
      <c r="C32" s="6" t="s">
        <v>304</v>
      </c>
      <c r="D32" s="6"/>
      <c r="E32" s="6" t="s">
        <v>189</v>
      </c>
      <c r="F32" s="6" t="s">
        <v>339</v>
      </c>
      <c r="G32" s="5">
        <v>58</v>
      </c>
      <c r="H32" s="7">
        <f t="shared" si="0"/>
        <v>0.8405797101449275</v>
      </c>
      <c r="I32" s="6"/>
    </row>
    <row r="33" spans="1:9" ht="15">
      <c r="A33" s="5">
        <v>31</v>
      </c>
      <c r="B33" s="6" t="s">
        <v>201</v>
      </c>
      <c r="C33" s="6" t="s">
        <v>115</v>
      </c>
      <c r="D33" s="6" t="s">
        <v>293</v>
      </c>
      <c r="E33" s="6" t="s">
        <v>375</v>
      </c>
      <c r="F33" s="6" t="s">
        <v>60</v>
      </c>
      <c r="G33" s="5">
        <v>58</v>
      </c>
      <c r="H33" s="7">
        <f t="shared" si="0"/>
        <v>0.8405797101449275</v>
      </c>
      <c r="I33" s="6"/>
    </row>
    <row r="34" spans="1:9" ht="15">
      <c r="A34" s="5">
        <v>32</v>
      </c>
      <c r="B34" s="6" t="s">
        <v>341</v>
      </c>
      <c r="C34" s="6" t="s">
        <v>183</v>
      </c>
      <c r="D34" s="6" t="s">
        <v>329</v>
      </c>
      <c r="E34" s="6" t="s">
        <v>47</v>
      </c>
      <c r="F34" s="6" t="s">
        <v>339</v>
      </c>
      <c r="G34" s="5">
        <v>58</v>
      </c>
      <c r="H34" s="7">
        <f t="shared" si="0"/>
        <v>0.8405797101449275</v>
      </c>
      <c r="I34" s="6"/>
    </row>
    <row r="35" spans="1:9" ht="15">
      <c r="A35" s="5">
        <v>33</v>
      </c>
      <c r="B35" s="6" t="s">
        <v>77</v>
      </c>
      <c r="C35" s="6" t="s">
        <v>209</v>
      </c>
      <c r="D35" s="6" t="s">
        <v>273</v>
      </c>
      <c r="E35" s="6" t="s">
        <v>292</v>
      </c>
      <c r="F35" s="6" t="s">
        <v>121</v>
      </c>
      <c r="G35" s="5">
        <v>57</v>
      </c>
      <c r="H35" s="7">
        <f aca="true" t="shared" si="1" ref="H35:H66">G35/$G$64</f>
        <v>0.8260869565217391</v>
      </c>
      <c r="I35" s="6"/>
    </row>
    <row r="36" spans="1:9" ht="15">
      <c r="A36" s="5">
        <v>34</v>
      </c>
      <c r="B36" s="6" t="s">
        <v>54</v>
      </c>
      <c r="C36" s="6" t="s">
        <v>355</v>
      </c>
      <c r="D36" s="6" t="s">
        <v>245</v>
      </c>
      <c r="E36" s="6" t="s">
        <v>61</v>
      </c>
      <c r="F36" s="6" t="s">
        <v>0</v>
      </c>
      <c r="G36" s="5">
        <v>56</v>
      </c>
      <c r="H36" s="7">
        <f t="shared" si="1"/>
        <v>0.8115942028985508</v>
      </c>
      <c r="I36" s="6"/>
    </row>
    <row r="37" spans="1:9" ht="15">
      <c r="A37" s="5">
        <v>35</v>
      </c>
      <c r="B37" s="6" t="s">
        <v>212</v>
      </c>
      <c r="C37" s="6" t="s">
        <v>268</v>
      </c>
      <c r="D37" s="6" t="s">
        <v>84</v>
      </c>
      <c r="E37" s="6" t="s">
        <v>11</v>
      </c>
      <c r="F37" s="6" t="s">
        <v>250</v>
      </c>
      <c r="G37" s="5">
        <v>56</v>
      </c>
      <c r="H37" s="7">
        <f t="shared" si="1"/>
        <v>0.8115942028985508</v>
      </c>
      <c r="I37" s="6"/>
    </row>
    <row r="38" spans="1:9" ht="15">
      <c r="A38" s="5">
        <v>36</v>
      </c>
      <c r="B38" s="6" t="s">
        <v>201</v>
      </c>
      <c r="C38" s="6" t="s">
        <v>145</v>
      </c>
      <c r="D38" s="6" t="s">
        <v>264</v>
      </c>
      <c r="E38" s="6" t="s">
        <v>189</v>
      </c>
      <c r="F38" s="6" t="s">
        <v>190</v>
      </c>
      <c r="G38" s="5">
        <v>55</v>
      </c>
      <c r="H38" s="7">
        <f t="shared" si="1"/>
        <v>0.7971014492753623</v>
      </c>
      <c r="I38" s="6"/>
    </row>
    <row r="39" spans="1:9" ht="15">
      <c r="A39" s="5">
        <v>37</v>
      </c>
      <c r="B39" s="6" t="s">
        <v>55</v>
      </c>
      <c r="C39" s="6" t="s">
        <v>81</v>
      </c>
      <c r="D39" s="6" t="s">
        <v>1</v>
      </c>
      <c r="E39" s="6" t="s">
        <v>71</v>
      </c>
      <c r="F39" s="6" t="s">
        <v>314</v>
      </c>
      <c r="G39" s="5">
        <v>54</v>
      </c>
      <c r="H39" s="7">
        <f t="shared" si="1"/>
        <v>0.782608695652174</v>
      </c>
      <c r="I39" s="6"/>
    </row>
    <row r="40" spans="1:9" ht="15">
      <c r="A40" s="5">
        <v>38</v>
      </c>
      <c r="B40" s="6" t="s">
        <v>120</v>
      </c>
      <c r="C40" s="6" t="s">
        <v>214</v>
      </c>
      <c r="D40" s="6" t="s">
        <v>194</v>
      </c>
      <c r="E40" s="6" t="s">
        <v>164</v>
      </c>
      <c r="F40" s="6" t="s">
        <v>363</v>
      </c>
      <c r="G40" s="5">
        <v>54</v>
      </c>
      <c r="H40" s="7">
        <f t="shared" si="1"/>
        <v>0.782608695652174</v>
      </c>
      <c r="I40" s="6"/>
    </row>
    <row r="41" spans="1:9" ht="15">
      <c r="A41" s="5">
        <v>39</v>
      </c>
      <c r="B41" s="6" t="s">
        <v>130</v>
      </c>
      <c r="C41" s="6" t="s">
        <v>262</v>
      </c>
      <c r="D41" s="6" t="s">
        <v>312</v>
      </c>
      <c r="E41" s="6" t="s">
        <v>45</v>
      </c>
      <c r="F41" s="6" t="s">
        <v>382</v>
      </c>
      <c r="G41" s="5">
        <v>53</v>
      </c>
      <c r="H41" s="7">
        <f t="shared" si="1"/>
        <v>0.7681159420289855</v>
      </c>
      <c r="I41" s="6"/>
    </row>
    <row r="42" spans="1:9" ht="15">
      <c r="A42" s="5">
        <v>40</v>
      </c>
      <c r="B42" s="6" t="s">
        <v>94</v>
      </c>
      <c r="C42" s="6" t="s">
        <v>281</v>
      </c>
      <c r="D42" s="6" t="s">
        <v>126</v>
      </c>
      <c r="E42" s="6" t="s">
        <v>189</v>
      </c>
      <c r="F42" s="6" t="s">
        <v>139</v>
      </c>
      <c r="G42" s="5">
        <v>53</v>
      </c>
      <c r="H42" s="7">
        <f t="shared" si="1"/>
        <v>0.7681159420289855</v>
      </c>
      <c r="I42" s="6"/>
    </row>
    <row r="43" spans="1:9" ht="15">
      <c r="A43" s="5">
        <v>41</v>
      </c>
      <c r="B43" s="6" t="s">
        <v>370</v>
      </c>
      <c r="C43" s="6" t="s">
        <v>330</v>
      </c>
      <c r="D43" s="6" t="s">
        <v>362</v>
      </c>
      <c r="E43" s="6" t="s">
        <v>189</v>
      </c>
      <c r="F43" s="6" t="s">
        <v>272</v>
      </c>
      <c r="G43" s="5">
        <v>49</v>
      </c>
      <c r="H43" s="7">
        <f t="shared" si="1"/>
        <v>0.7101449275362319</v>
      </c>
      <c r="I43" s="6"/>
    </row>
    <row r="44" spans="1:9" ht="15">
      <c r="A44" s="5">
        <v>42</v>
      </c>
      <c r="B44" s="6" t="s">
        <v>173</v>
      </c>
      <c r="C44" s="6" t="s">
        <v>87</v>
      </c>
      <c r="D44" s="6" t="s">
        <v>289</v>
      </c>
      <c r="E44" s="6" t="s">
        <v>7</v>
      </c>
      <c r="F44" s="6" t="s">
        <v>75</v>
      </c>
      <c r="G44" s="5">
        <v>49</v>
      </c>
      <c r="H44" s="7">
        <f t="shared" si="1"/>
        <v>0.7101449275362319</v>
      </c>
      <c r="I44" s="6"/>
    </row>
    <row r="45" spans="1:9" ht="15">
      <c r="A45" s="5">
        <v>43</v>
      </c>
      <c r="B45" s="6" t="s">
        <v>27</v>
      </c>
      <c r="C45" s="6" t="s">
        <v>255</v>
      </c>
      <c r="D45" s="6" t="s">
        <v>133</v>
      </c>
      <c r="E45" s="6" t="s">
        <v>220</v>
      </c>
      <c r="F45" s="6" t="s">
        <v>310</v>
      </c>
      <c r="G45" s="5">
        <v>46</v>
      </c>
      <c r="H45" s="7">
        <f t="shared" si="1"/>
        <v>0.6666666666666666</v>
      </c>
      <c r="I45" s="6"/>
    </row>
    <row r="46" spans="1:9" ht="15">
      <c r="A46" s="5">
        <v>44</v>
      </c>
      <c r="B46" s="6" t="s">
        <v>107</v>
      </c>
      <c r="C46" s="6" t="s">
        <v>146</v>
      </c>
      <c r="D46" s="6" t="s">
        <v>359</v>
      </c>
      <c r="E46" s="6" t="s">
        <v>292</v>
      </c>
      <c r="F46" s="6" t="s">
        <v>282</v>
      </c>
      <c r="G46" s="5">
        <v>44</v>
      </c>
      <c r="H46" s="7">
        <f t="shared" si="1"/>
        <v>0.6376811594202898</v>
      </c>
      <c r="I46" s="6"/>
    </row>
    <row r="47" spans="1:9" ht="15">
      <c r="A47" s="5">
        <v>45</v>
      </c>
      <c r="B47" s="6" t="s">
        <v>226</v>
      </c>
      <c r="C47" s="6" t="s">
        <v>380</v>
      </c>
      <c r="D47" s="6" t="s">
        <v>236</v>
      </c>
      <c r="E47" s="6" t="s">
        <v>136</v>
      </c>
      <c r="F47" s="6" t="s">
        <v>155</v>
      </c>
      <c r="G47" s="5">
        <v>37</v>
      </c>
      <c r="H47" s="7">
        <f t="shared" si="1"/>
        <v>0.5362318840579711</v>
      </c>
      <c r="I47" s="6" t="s">
        <v>68</v>
      </c>
    </row>
    <row r="48" spans="1:9" ht="15">
      <c r="A48" s="5">
        <v>46</v>
      </c>
      <c r="B48" s="6" t="s">
        <v>152</v>
      </c>
      <c r="C48" s="6" t="s">
        <v>357</v>
      </c>
      <c r="D48" s="6" t="s">
        <v>219</v>
      </c>
      <c r="E48" s="6" t="s">
        <v>61</v>
      </c>
      <c r="F48" s="6" t="s">
        <v>188</v>
      </c>
      <c r="G48" s="5">
        <v>31</v>
      </c>
      <c r="H48" s="7">
        <f t="shared" si="1"/>
        <v>0.4492753623188406</v>
      </c>
      <c r="I48" s="6"/>
    </row>
    <row r="49" spans="1:9" ht="15">
      <c r="A49" s="5">
        <v>47</v>
      </c>
      <c r="B49" s="6" t="s">
        <v>349</v>
      </c>
      <c r="C49" s="6" t="s">
        <v>41</v>
      </c>
      <c r="D49" s="6" t="s">
        <v>246</v>
      </c>
      <c r="E49" s="6" t="s">
        <v>195</v>
      </c>
      <c r="F49" s="6" t="s">
        <v>343</v>
      </c>
      <c r="G49" s="5">
        <v>22</v>
      </c>
      <c r="H49" s="7">
        <f t="shared" si="1"/>
        <v>0.3188405797101449</v>
      </c>
      <c r="I49" s="6" t="s">
        <v>68</v>
      </c>
    </row>
    <row r="50" spans="1:9" ht="15">
      <c r="A50" s="5">
        <v>48</v>
      </c>
      <c r="B50" s="6" t="s">
        <v>58</v>
      </c>
      <c r="C50" s="6" t="s">
        <v>307</v>
      </c>
      <c r="D50" s="6" t="s">
        <v>353</v>
      </c>
      <c r="E50" s="6" t="s">
        <v>49</v>
      </c>
      <c r="F50" s="6" t="s">
        <v>371</v>
      </c>
      <c r="G50" s="5"/>
      <c r="H50" s="7">
        <f t="shared" si="1"/>
        <v>0</v>
      </c>
      <c r="I50" s="6"/>
    </row>
    <row r="51" spans="1:9" ht="15">
      <c r="A51" s="5">
        <v>49</v>
      </c>
      <c r="B51" s="6" t="s">
        <v>85</v>
      </c>
      <c r="C51" s="6" t="s">
        <v>42</v>
      </c>
      <c r="D51" s="6" t="s">
        <v>232</v>
      </c>
      <c r="E51" s="6" t="s">
        <v>197</v>
      </c>
      <c r="F51" s="6" t="s">
        <v>131</v>
      </c>
      <c r="G51" s="5"/>
      <c r="H51" s="7">
        <f t="shared" si="1"/>
        <v>0</v>
      </c>
      <c r="I51" s="6"/>
    </row>
    <row r="52" spans="1:9" ht="15">
      <c r="A52" s="5">
        <v>50</v>
      </c>
      <c r="B52" s="6" t="s">
        <v>341</v>
      </c>
      <c r="C52" s="6" t="s">
        <v>277</v>
      </c>
      <c r="D52" s="6" t="s">
        <v>208</v>
      </c>
      <c r="E52" s="6" t="s">
        <v>108</v>
      </c>
      <c r="F52" s="6" t="s">
        <v>149</v>
      </c>
      <c r="G52" s="5"/>
      <c r="H52" s="7">
        <f t="shared" si="1"/>
        <v>0</v>
      </c>
      <c r="I52" s="6" t="s">
        <v>68</v>
      </c>
    </row>
    <row r="53" spans="1:9" ht="15">
      <c r="A53" s="5">
        <v>51</v>
      </c>
      <c r="B53" s="6" t="s">
        <v>130</v>
      </c>
      <c r="C53" s="6" t="s">
        <v>247</v>
      </c>
      <c r="D53" s="6" t="s">
        <v>163</v>
      </c>
      <c r="E53" s="6" t="s">
        <v>113</v>
      </c>
      <c r="F53" s="6" t="s">
        <v>231</v>
      </c>
      <c r="G53" s="5"/>
      <c r="H53" s="7">
        <f t="shared" si="1"/>
        <v>0</v>
      </c>
      <c r="I53" s="6"/>
    </row>
    <row r="54" spans="1:9" ht="15">
      <c r="A54" s="5">
        <v>52</v>
      </c>
      <c r="B54" s="6" t="s">
        <v>263</v>
      </c>
      <c r="C54" s="6" t="s">
        <v>9</v>
      </c>
      <c r="D54" s="6" t="s">
        <v>348</v>
      </c>
      <c r="E54" s="6" t="s">
        <v>70</v>
      </c>
      <c r="F54" s="6" t="s">
        <v>48</v>
      </c>
      <c r="G54" s="5"/>
      <c r="H54" s="7">
        <f t="shared" si="1"/>
        <v>0</v>
      </c>
      <c r="I54" s="6"/>
    </row>
    <row r="55" spans="1:9" ht="15">
      <c r="A55" s="5">
        <v>53</v>
      </c>
      <c r="B55" s="6" t="s">
        <v>66</v>
      </c>
      <c r="C55" s="6" t="s">
        <v>23</v>
      </c>
      <c r="D55" s="6" t="s">
        <v>374</v>
      </c>
      <c r="E55" s="6" t="s">
        <v>373</v>
      </c>
      <c r="F55" s="6"/>
      <c r="G55" s="5"/>
      <c r="H55" s="7">
        <f t="shared" si="1"/>
        <v>0</v>
      </c>
      <c r="I55" s="6"/>
    </row>
    <row r="56" spans="1:9" ht="15">
      <c r="A56" s="5">
        <v>54</v>
      </c>
      <c r="B56" s="6" t="s">
        <v>109</v>
      </c>
      <c r="C56" s="6" t="s">
        <v>332</v>
      </c>
      <c r="D56" s="6" t="s">
        <v>98</v>
      </c>
      <c r="E56" s="6" t="s">
        <v>311</v>
      </c>
      <c r="F56" s="6" t="s">
        <v>386</v>
      </c>
      <c r="G56" s="5"/>
      <c r="H56" s="7">
        <f t="shared" si="1"/>
        <v>0</v>
      </c>
      <c r="I56" s="6" t="s">
        <v>68</v>
      </c>
    </row>
    <row r="57" spans="1:9" ht="15">
      <c r="A57" s="5">
        <v>55</v>
      </c>
      <c r="B57" s="6" t="s">
        <v>174</v>
      </c>
      <c r="C57" s="6" t="s">
        <v>95</v>
      </c>
      <c r="D57" s="6" t="s">
        <v>204</v>
      </c>
      <c r="E57" s="6" t="s">
        <v>261</v>
      </c>
      <c r="F57" s="6" t="s">
        <v>377</v>
      </c>
      <c r="G57" s="5"/>
      <c r="H57" s="7">
        <f t="shared" si="1"/>
        <v>0</v>
      </c>
      <c r="I57" s="6"/>
    </row>
    <row r="58" spans="1:9" ht="15">
      <c r="A58" s="5">
        <v>56</v>
      </c>
      <c r="B58" s="6" t="s">
        <v>349</v>
      </c>
      <c r="C58" s="6" t="s">
        <v>391</v>
      </c>
      <c r="D58" s="6" t="s">
        <v>284</v>
      </c>
      <c r="E58" s="6" t="s">
        <v>324</v>
      </c>
      <c r="F58" s="6" t="s">
        <v>57</v>
      </c>
      <c r="G58" s="5"/>
      <c r="H58" s="7">
        <f t="shared" si="1"/>
        <v>0</v>
      </c>
      <c r="I58" s="6"/>
    </row>
    <row r="59" spans="1:9" ht="15">
      <c r="A59" s="5">
        <v>57</v>
      </c>
      <c r="B59" s="6"/>
      <c r="C59" s="6" t="s">
        <v>178</v>
      </c>
      <c r="D59" s="6" t="s">
        <v>378</v>
      </c>
      <c r="E59" s="6" t="s">
        <v>278</v>
      </c>
      <c r="F59" s="6" t="s">
        <v>3</v>
      </c>
      <c r="G59" s="5"/>
      <c r="H59" s="7">
        <f t="shared" si="1"/>
        <v>0</v>
      </c>
      <c r="I59" s="6"/>
    </row>
    <row r="60" spans="1:9" ht="15">
      <c r="A60" s="5">
        <v>58</v>
      </c>
      <c r="B60" s="6" t="s">
        <v>320</v>
      </c>
      <c r="C60" s="6" t="s">
        <v>59</v>
      </c>
      <c r="D60" s="6" t="s">
        <v>285</v>
      </c>
      <c r="E60" s="6" t="s">
        <v>31</v>
      </c>
      <c r="F60" s="6" t="s">
        <v>117</v>
      </c>
      <c r="G60" s="5"/>
      <c r="H60" s="7">
        <f t="shared" si="1"/>
        <v>0</v>
      </c>
      <c r="I60" s="6"/>
    </row>
    <row r="61" spans="1:9" ht="15">
      <c r="A61" s="5">
        <v>59</v>
      </c>
      <c r="B61" s="6" t="s">
        <v>83</v>
      </c>
      <c r="C61" s="6" t="s">
        <v>389</v>
      </c>
      <c r="D61" s="6" t="s">
        <v>254</v>
      </c>
      <c r="E61" s="6" t="s">
        <v>385</v>
      </c>
      <c r="F61" s="6" t="s">
        <v>78</v>
      </c>
      <c r="G61" s="5"/>
      <c r="H61" s="7">
        <f t="shared" si="1"/>
        <v>0</v>
      </c>
      <c r="I61" s="6"/>
    </row>
    <row r="62" spans="1:9" ht="15">
      <c r="A62" s="5">
        <v>60</v>
      </c>
      <c r="B62" s="6" t="s">
        <v>372</v>
      </c>
      <c r="C62" s="6" t="s">
        <v>137</v>
      </c>
      <c r="D62" s="6" t="s">
        <v>199</v>
      </c>
      <c r="E62" s="6" t="s">
        <v>64</v>
      </c>
      <c r="F62" s="6" t="s">
        <v>243</v>
      </c>
      <c r="G62" s="5"/>
      <c r="H62" s="7">
        <f t="shared" si="1"/>
        <v>0</v>
      </c>
      <c r="I62" s="6"/>
    </row>
    <row r="63" spans="1:9" ht="15">
      <c r="A63" s="5">
        <v>61</v>
      </c>
      <c r="B63" s="6" t="s">
        <v>341</v>
      </c>
      <c r="C63" s="6" t="s">
        <v>137</v>
      </c>
      <c r="D63" s="6"/>
      <c r="E63" s="6" t="s">
        <v>271</v>
      </c>
      <c r="F63" s="6" t="s">
        <v>165</v>
      </c>
      <c r="G63" s="5"/>
      <c r="H63" s="7">
        <f t="shared" si="1"/>
        <v>0</v>
      </c>
      <c r="I63" s="6"/>
    </row>
    <row r="64" spans="1:9" ht="12.75">
      <c r="A64" s="8"/>
      <c r="B64" s="8"/>
      <c r="C64" s="8"/>
      <c r="D64" s="8"/>
      <c r="E64" s="8"/>
      <c r="F64" s="9" t="s">
        <v>141</v>
      </c>
      <c r="G64" s="10">
        <f>MAX(G3:G63)</f>
        <v>69</v>
      </c>
      <c r="H64" s="8"/>
      <c r="I64" s="8"/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0.00390625" style="0" customWidth="1"/>
    <col min="2" max="2" width="15.00390625" style="0" customWidth="1"/>
    <col min="3" max="3" width="16.7109375" style="0" customWidth="1"/>
    <col min="4" max="4" width="13.57421875" style="0" customWidth="1"/>
    <col min="5" max="5" width="15.8515625" style="0" customWidth="1"/>
    <col min="6" max="6" width="22.28125" style="0" customWidth="1"/>
    <col min="7" max="7" width="10.57421875" style="0" customWidth="1"/>
    <col min="8" max="8" width="15.57421875" style="0" customWidth="1"/>
    <col min="9" max="9" width="18.140625" style="0" customWidth="1"/>
  </cols>
  <sheetData>
    <row r="1" spans="1:9" ht="15">
      <c r="A1" s="1" t="s">
        <v>248</v>
      </c>
      <c r="B1" s="2"/>
      <c r="C1" s="2"/>
      <c r="D1" s="2"/>
      <c r="E1" s="2"/>
      <c r="F1" s="2"/>
      <c r="G1" s="2"/>
      <c r="H1" s="2"/>
      <c r="I1" s="2"/>
    </row>
    <row r="2" spans="1:9" ht="30">
      <c r="A2" s="3" t="s">
        <v>356</v>
      </c>
      <c r="B2" s="3" t="s">
        <v>90</v>
      </c>
      <c r="C2" s="3" t="s">
        <v>93</v>
      </c>
      <c r="D2" s="3" t="s">
        <v>74</v>
      </c>
      <c r="E2" s="3" t="s">
        <v>143</v>
      </c>
      <c r="F2" s="3" t="s">
        <v>153</v>
      </c>
      <c r="G2" s="3" t="s">
        <v>82</v>
      </c>
      <c r="H2" s="4" t="s">
        <v>358</v>
      </c>
      <c r="I2" s="3" t="s">
        <v>205</v>
      </c>
    </row>
    <row r="3" spans="1:9" ht="15">
      <c r="A3" s="5">
        <v>1</v>
      </c>
      <c r="B3" s="6" t="s">
        <v>265</v>
      </c>
      <c r="C3" s="6" t="s">
        <v>218</v>
      </c>
      <c r="D3" s="6" t="s">
        <v>376</v>
      </c>
      <c r="E3" s="6" t="s">
        <v>135</v>
      </c>
      <c r="F3" s="6" t="s">
        <v>116</v>
      </c>
      <c r="G3" s="5">
        <v>62</v>
      </c>
      <c r="H3" s="7">
        <f aca="true" t="shared" si="0" ref="H3:H16">G3/$G$17</f>
        <v>1</v>
      </c>
      <c r="I3" s="6"/>
    </row>
    <row r="4" spans="1:9" ht="15">
      <c r="A4" s="5">
        <v>2</v>
      </c>
      <c r="B4" s="6" t="s">
        <v>303</v>
      </c>
      <c r="C4" s="6" t="s">
        <v>316</v>
      </c>
      <c r="D4" s="6" t="s">
        <v>179</v>
      </c>
      <c r="E4" s="6" t="s">
        <v>200</v>
      </c>
      <c r="F4" s="6" t="s">
        <v>17</v>
      </c>
      <c r="G4" s="5">
        <v>60</v>
      </c>
      <c r="H4" s="7">
        <f t="shared" si="0"/>
        <v>0.967741935483871</v>
      </c>
      <c r="I4" s="6"/>
    </row>
    <row r="5" spans="1:9" ht="15">
      <c r="A5" s="5">
        <v>3</v>
      </c>
      <c r="B5" s="6" t="s">
        <v>201</v>
      </c>
      <c r="C5" s="6" t="s">
        <v>258</v>
      </c>
      <c r="D5" s="6" t="s">
        <v>181</v>
      </c>
      <c r="E5" s="6" t="s">
        <v>269</v>
      </c>
      <c r="F5" s="6" t="s">
        <v>325</v>
      </c>
      <c r="G5" s="5">
        <v>59</v>
      </c>
      <c r="H5" s="7">
        <f t="shared" si="0"/>
        <v>0.9516129032258065</v>
      </c>
      <c r="I5" s="6"/>
    </row>
    <row r="6" spans="1:9" ht="15">
      <c r="A6" s="5">
        <v>4</v>
      </c>
      <c r="B6" s="6" t="s">
        <v>334</v>
      </c>
      <c r="C6" s="6" t="s">
        <v>296</v>
      </c>
      <c r="D6" s="6" t="s">
        <v>166</v>
      </c>
      <c r="E6" s="6" t="s">
        <v>354</v>
      </c>
      <c r="F6" s="6" t="s">
        <v>111</v>
      </c>
      <c r="G6" s="5">
        <v>54</v>
      </c>
      <c r="H6" s="7">
        <f t="shared" si="0"/>
        <v>0.8709677419354839</v>
      </c>
      <c r="I6" s="6"/>
    </row>
    <row r="7" spans="1:9" ht="15">
      <c r="A7" s="5">
        <v>5</v>
      </c>
      <c r="B7" s="6" t="s">
        <v>156</v>
      </c>
      <c r="C7" s="6" t="s">
        <v>50</v>
      </c>
      <c r="D7" s="6" t="s">
        <v>313</v>
      </c>
      <c r="E7" s="6" t="s">
        <v>89</v>
      </c>
      <c r="F7" s="6" t="s">
        <v>169</v>
      </c>
      <c r="G7" s="5">
        <v>53</v>
      </c>
      <c r="H7" s="7">
        <f t="shared" si="0"/>
        <v>0.8548387096774194</v>
      </c>
      <c r="I7" s="6"/>
    </row>
    <row r="8" spans="1:9" ht="15">
      <c r="A8" s="5">
        <v>6</v>
      </c>
      <c r="B8" s="6" t="s">
        <v>66</v>
      </c>
      <c r="C8" s="6" t="s">
        <v>23</v>
      </c>
      <c r="D8" s="6" t="s">
        <v>374</v>
      </c>
      <c r="E8" s="6" t="s">
        <v>200</v>
      </c>
      <c r="F8" s="6" t="s">
        <v>172</v>
      </c>
      <c r="G8" s="5">
        <v>53</v>
      </c>
      <c r="H8" s="7">
        <f t="shared" si="0"/>
        <v>0.8548387096774194</v>
      </c>
      <c r="I8" s="6"/>
    </row>
    <row r="9" spans="1:9" ht="15">
      <c r="A9" s="5">
        <v>7</v>
      </c>
      <c r="B9" s="6" t="s">
        <v>379</v>
      </c>
      <c r="C9" s="6" t="s">
        <v>361</v>
      </c>
      <c r="D9" s="6" t="s">
        <v>182</v>
      </c>
      <c r="E9" s="6" t="s">
        <v>290</v>
      </c>
      <c r="F9" s="6" t="s">
        <v>346</v>
      </c>
      <c r="G9" s="5">
        <v>52</v>
      </c>
      <c r="H9" s="7">
        <f t="shared" si="0"/>
        <v>0.8387096774193549</v>
      </c>
      <c r="I9" s="6"/>
    </row>
    <row r="10" spans="1:9" ht="15">
      <c r="A10" s="5">
        <v>8</v>
      </c>
      <c r="B10" s="6" t="s">
        <v>349</v>
      </c>
      <c r="C10" s="6" t="s">
        <v>237</v>
      </c>
      <c r="D10" s="6" t="s">
        <v>157</v>
      </c>
      <c r="E10" s="6" t="s">
        <v>35</v>
      </c>
      <c r="F10" s="6" t="s">
        <v>298</v>
      </c>
      <c r="G10" s="5">
        <v>50</v>
      </c>
      <c r="H10" s="7">
        <f t="shared" si="0"/>
        <v>0.8064516129032258</v>
      </c>
      <c r="I10" s="6"/>
    </row>
    <row r="11" spans="1:9" ht="15">
      <c r="A11" s="5">
        <v>9</v>
      </c>
      <c r="B11" s="6" t="s">
        <v>170</v>
      </c>
      <c r="C11" s="6" t="s">
        <v>13</v>
      </c>
      <c r="D11" s="6" t="s">
        <v>203</v>
      </c>
      <c r="E11" s="6" t="s">
        <v>167</v>
      </c>
      <c r="F11" s="6" t="s">
        <v>22</v>
      </c>
      <c r="G11" s="5">
        <v>50</v>
      </c>
      <c r="H11" s="7">
        <f t="shared" si="0"/>
        <v>0.8064516129032258</v>
      </c>
      <c r="I11" s="6"/>
    </row>
    <row r="12" spans="1:9" ht="15">
      <c r="A12" s="5">
        <v>10</v>
      </c>
      <c r="B12" s="6" t="s">
        <v>106</v>
      </c>
      <c r="C12" s="6" t="s">
        <v>10</v>
      </c>
      <c r="D12" s="6" t="s">
        <v>63</v>
      </c>
      <c r="E12" s="6" t="s">
        <v>144</v>
      </c>
      <c r="F12" s="6" t="s">
        <v>351</v>
      </c>
      <c r="G12" s="5">
        <v>49</v>
      </c>
      <c r="H12" s="7">
        <f t="shared" si="0"/>
        <v>0.7903225806451613</v>
      </c>
      <c r="I12" s="6"/>
    </row>
    <row r="13" spans="1:9" ht="15">
      <c r="A13" s="5">
        <v>11</v>
      </c>
      <c r="B13" s="6" t="s">
        <v>66</v>
      </c>
      <c r="C13" s="6" t="s">
        <v>323</v>
      </c>
      <c r="D13" s="6" t="s">
        <v>345</v>
      </c>
      <c r="E13" s="6" t="s">
        <v>270</v>
      </c>
      <c r="F13" s="6" t="s">
        <v>225</v>
      </c>
      <c r="G13" s="5">
        <v>49</v>
      </c>
      <c r="H13" s="7">
        <f t="shared" si="0"/>
        <v>0.7903225806451613</v>
      </c>
      <c r="I13" s="6"/>
    </row>
    <row r="14" spans="1:9" ht="15">
      <c r="A14" s="5">
        <v>12</v>
      </c>
      <c r="B14" s="6" t="s">
        <v>201</v>
      </c>
      <c r="C14" s="6" t="s">
        <v>86</v>
      </c>
      <c r="D14" s="6" t="s">
        <v>43</v>
      </c>
      <c r="E14" s="6" t="s">
        <v>270</v>
      </c>
      <c r="F14" s="6" t="s">
        <v>225</v>
      </c>
      <c r="G14" s="5">
        <v>49</v>
      </c>
      <c r="H14" s="7">
        <f t="shared" si="0"/>
        <v>0.7903225806451613</v>
      </c>
      <c r="I14" s="6"/>
    </row>
    <row r="15" spans="1:9" ht="15">
      <c r="A15" s="5">
        <v>13</v>
      </c>
      <c r="B15" s="6" t="s">
        <v>106</v>
      </c>
      <c r="C15" s="6" t="s">
        <v>286</v>
      </c>
      <c r="D15" s="6" t="s">
        <v>147</v>
      </c>
      <c r="E15" s="6"/>
      <c r="F15" s="6" t="s">
        <v>140</v>
      </c>
      <c r="G15" s="5">
        <v>48</v>
      </c>
      <c r="H15" s="7">
        <f t="shared" si="0"/>
        <v>0.7741935483870968</v>
      </c>
      <c r="I15" s="6"/>
    </row>
    <row r="16" spans="1:9" ht="15">
      <c r="A16" s="5">
        <v>14</v>
      </c>
      <c r="B16" s="6" t="s">
        <v>138</v>
      </c>
      <c r="C16" s="6" t="s">
        <v>168</v>
      </c>
      <c r="D16" s="6" t="s">
        <v>18</v>
      </c>
      <c r="E16" s="6" t="s">
        <v>167</v>
      </c>
      <c r="F16" s="6" t="s">
        <v>16</v>
      </c>
      <c r="G16" s="5">
        <v>47</v>
      </c>
      <c r="H16" s="7">
        <f t="shared" si="0"/>
        <v>0.7580645161290323</v>
      </c>
      <c r="I16" s="6"/>
    </row>
    <row r="17" spans="1:9" ht="12.75">
      <c r="A17" s="8"/>
      <c r="B17" s="8"/>
      <c r="C17" s="8"/>
      <c r="D17" s="8"/>
      <c r="E17" s="8"/>
      <c r="F17" s="9" t="s">
        <v>141</v>
      </c>
      <c r="G17" s="10">
        <f>MAX(G3:G16)</f>
        <v>62</v>
      </c>
      <c r="H17" s="8"/>
      <c r="I17" s="8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0.7109375" style="0" customWidth="1"/>
    <col min="2" max="2" width="11.140625" style="0" customWidth="1"/>
    <col min="3" max="3" width="15.28125" style="0" customWidth="1"/>
    <col min="4" max="4" width="12.7109375" style="0" customWidth="1"/>
    <col min="5" max="5" width="16.57421875" style="0" customWidth="1"/>
    <col min="6" max="6" width="12.421875" style="0" customWidth="1"/>
    <col min="7" max="7" width="10.00390625" style="0" customWidth="1"/>
    <col min="8" max="8" width="14.7109375" style="0" customWidth="1"/>
    <col min="9" max="9" width="18.140625" style="0" customWidth="1"/>
  </cols>
  <sheetData>
    <row r="1" spans="1:9" ht="15">
      <c r="A1" s="1" t="s">
        <v>306</v>
      </c>
      <c r="B1" s="2"/>
      <c r="C1" s="2"/>
      <c r="D1" s="2"/>
      <c r="E1" s="2"/>
      <c r="F1" s="2"/>
      <c r="G1" s="2"/>
      <c r="H1" s="2"/>
      <c r="I1" s="2"/>
    </row>
    <row r="2" spans="1:9" ht="30">
      <c r="A2" s="3" t="s">
        <v>356</v>
      </c>
      <c r="B2" s="3" t="s">
        <v>90</v>
      </c>
      <c r="C2" s="3" t="s">
        <v>93</v>
      </c>
      <c r="D2" s="3" t="s">
        <v>74</v>
      </c>
      <c r="E2" s="3" t="s">
        <v>143</v>
      </c>
      <c r="F2" s="3" t="s">
        <v>153</v>
      </c>
      <c r="G2" s="3" t="s">
        <v>82</v>
      </c>
      <c r="H2" s="4" t="s">
        <v>358</v>
      </c>
      <c r="I2" s="3" t="s">
        <v>205</v>
      </c>
    </row>
    <row r="3" spans="1:9" ht="15">
      <c r="A3" s="5">
        <v>1</v>
      </c>
      <c r="B3" s="6" t="s">
        <v>124</v>
      </c>
      <c r="C3" s="6" t="s">
        <v>105</v>
      </c>
      <c r="D3" s="6" t="s">
        <v>187</v>
      </c>
      <c r="E3" s="6" t="s">
        <v>327</v>
      </c>
      <c r="F3" s="6"/>
      <c r="G3" s="5">
        <v>31</v>
      </c>
      <c r="H3" s="7">
        <f aca="true" t="shared" si="0" ref="H3:H13">G3/$G$14</f>
        <v>1</v>
      </c>
      <c r="I3" s="6"/>
    </row>
    <row r="4" spans="1:9" ht="15">
      <c r="A4" s="5">
        <v>2</v>
      </c>
      <c r="B4" s="6" t="s">
        <v>173</v>
      </c>
      <c r="C4" s="6" t="s">
        <v>368</v>
      </c>
      <c r="D4" s="6" t="s">
        <v>207</v>
      </c>
      <c r="E4" s="6" t="s">
        <v>150</v>
      </c>
      <c r="F4" s="6"/>
      <c r="G4" s="5">
        <v>30</v>
      </c>
      <c r="H4" s="7">
        <f t="shared" si="0"/>
        <v>0.967741935483871</v>
      </c>
      <c r="I4" s="6" t="s">
        <v>283</v>
      </c>
    </row>
    <row r="5" spans="1:9" ht="15">
      <c r="A5" s="5">
        <v>3</v>
      </c>
      <c r="B5" s="6" t="s">
        <v>20</v>
      </c>
      <c r="C5" s="6" t="s">
        <v>38</v>
      </c>
      <c r="D5" s="6" t="s">
        <v>340</v>
      </c>
      <c r="E5" s="6" t="s">
        <v>5</v>
      </c>
      <c r="F5" s="6" t="s">
        <v>69</v>
      </c>
      <c r="G5" s="5">
        <v>30</v>
      </c>
      <c r="H5" s="7">
        <f t="shared" si="0"/>
        <v>0.967741935483871</v>
      </c>
      <c r="I5" s="6" t="s">
        <v>347</v>
      </c>
    </row>
    <row r="6" spans="1:9" ht="15">
      <c r="A6" s="5">
        <v>4</v>
      </c>
      <c r="B6" s="6" t="s">
        <v>124</v>
      </c>
      <c r="C6" s="6" t="s">
        <v>12</v>
      </c>
      <c r="D6" s="6" t="s">
        <v>295</v>
      </c>
      <c r="E6" s="6" t="s">
        <v>8</v>
      </c>
      <c r="F6" s="6" t="s">
        <v>387</v>
      </c>
      <c r="G6" s="5">
        <v>27</v>
      </c>
      <c r="H6" s="7">
        <f t="shared" si="0"/>
        <v>0.8709677419354839</v>
      </c>
      <c r="I6" s="6"/>
    </row>
    <row r="7" spans="1:9" ht="15">
      <c r="A7" s="5">
        <v>5</v>
      </c>
      <c r="B7" s="6" t="s">
        <v>85</v>
      </c>
      <c r="C7" s="6" t="s">
        <v>365</v>
      </c>
      <c r="D7" s="6" t="s">
        <v>96</v>
      </c>
      <c r="E7" s="6" t="s">
        <v>151</v>
      </c>
      <c r="F7" s="6"/>
      <c r="G7" s="5">
        <v>27</v>
      </c>
      <c r="H7" s="7">
        <f t="shared" si="0"/>
        <v>0.8709677419354839</v>
      </c>
      <c r="I7" s="6"/>
    </row>
    <row r="8" spans="1:9" ht="15">
      <c r="A8" s="5">
        <v>6</v>
      </c>
      <c r="B8" s="6" t="s">
        <v>174</v>
      </c>
      <c r="C8" s="6" t="s">
        <v>240</v>
      </c>
      <c r="D8" s="6" t="s">
        <v>176</v>
      </c>
      <c r="E8" s="6" t="s">
        <v>197</v>
      </c>
      <c r="F8" s="6" t="s">
        <v>61</v>
      </c>
      <c r="G8" s="5">
        <v>26</v>
      </c>
      <c r="H8" s="7">
        <f t="shared" si="0"/>
        <v>0.8387096774193549</v>
      </c>
      <c r="I8" s="6"/>
    </row>
    <row r="9" spans="1:9" ht="15">
      <c r="A9" s="5">
        <v>7</v>
      </c>
      <c r="B9" s="6" t="s">
        <v>173</v>
      </c>
      <c r="C9" s="6" t="s">
        <v>72</v>
      </c>
      <c r="D9" s="6" t="s">
        <v>388</v>
      </c>
      <c r="E9" s="6" t="s">
        <v>315</v>
      </c>
      <c r="F9" s="6"/>
      <c r="G9" s="5">
        <v>24</v>
      </c>
      <c r="H9" s="7">
        <f t="shared" si="0"/>
        <v>0.7741935483870968</v>
      </c>
      <c r="I9" s="6"/>
    </row>
    <row r="10" spans="1:9" ht="15">
      <c r="A10" s="5">
        <v>8</v>
      </c>
      <c r="B10" s="6" t="s">
        <v>186</v>
      </c>
      <c r="C10" s="6" t="s">
        <v>80</v>
      </c>
      <c r="D10" s="6" t="s">
        <v>210</v>
      </c>
      <c r="E10" s="6" t="s">
        <v>385</v>
      </c>
      <c r="F10" s="6"/>
      <c r="G10" s="5">
        <v>21</v>
      </c>
      <c r="H10" s="7">
        <f t="shared" si="0"/>
        <v>0.6774193548387096</v>
      </c>
      <c r="I10" s="6"/>
    </row>
    <row r="11" spans="1:9" ht="15">
      <c r="A11" s="5">
        <v>9</v>
      </c>
      <c r="B11" s="6" t="s">
        <v>201</v>
      </c>
      <c r="C11" s="6" t="s">
        <v>352</v>
      </c>
      <c r="D11" s="6" t="s">
        <v>175</v>
      </c>
      <c r="E11" s="6" t="s">
        <v>253</v>
      </c>
      <c r="F11" s="6"/>
      <c r="G11" s="5">
        <v>20</v>
      </c>
      <c r="H11" s="7">
        <f t="shared" si="0"/>
        <v>0.6451612903225806</v>
      </c>
      <c r="I11" s="6"/>
    </row>
    <row r="12" spans="1:9" ht="15">
      <c r="A12" s="5">
        <v>10</v>
      </c>
      <c r="B12" s="6" t="s">
        <v>56</v>
      </c>
      <c r="C12" s="6" t="s">
        <v>309</v>
      </c>
      <c r="D12" s="6" t="s">
        <v>228</v>
      </c>
      <c r="E12" s="6" t="s">
        <v>292</v>
      </c>
      <c r="F12" s="6"/>
      <c r="G12" s="5">
        <v>20</v>
      </c>
      <c r="H12" s="7">
        <f t="shared" si="0"/>
        <v>0.6451612903225806</v>
      </c>
      <c r="I12" s="6"/>
    </row>
    <row r="13" spans="1:9" ht="15">
      <c r="A13" s="5">
        <v>11</v>
      </c>
      <c r="B13" s="6" t="s">
        <v>215</v>
      </c>
      <c r="C13" s="6" t="s">
        <v>33</v>
      </c>
      <c r="D13" s="6" t="s">
        <v>52</v>
      </c>
      <c r="E13" s="6" t="s">
        <v>160</v>
      </c>
      <c r="F13" s="6" t="s">
        <v>37</v>
      </c>
      <c r="G13" s="5">
        <v>18</v>
      </c>
      <c r="H13" s="7">
        <f t="shared" si="0"/>
        <v>0.5806451612903226</v>
      </c>
      <c r="I13" s="6"/>
    </row>
    <row r="14" spans="1:9" ht="12.75">
      <c r="A14" s="8"/>
      <c r="B14" s="8"/>
      <c r="C14" s="8"/>
      <c r="D14" s="8"/>
      <c r="E14" s="8"/>
      <c r="F14" s="9" t="s">
        <v>141</v>
      </c>
      <c r="G14" s="10">
        <f>MAX(G3:G13)</f>
        <v>31</v>
      </c>
      <c r="H14" s="8"/>
      <c r="I14" s="8"/>
    </row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0.421875" style="0" customWidth="1"/>
    <col min="2" max="2" width="13.7109375" style="0" customWidth="1"/>
    <col min="3" max="3" width="17.00390625" style="0" customWidth="1"/>
    <col min="4" max="4" width="14.421875" style="0" customWidth="1"/>
    <col min="5" max="5" width="17.57421875" style="0" customWidth="1"/>
    <col min="6" max="6" width="14.140625" style="0" customWidth="1"/>
    <col min="7" max="7" width="9.8515625" style="0" customWidth="1"/>
    <col min="8" max="8" width="15.00390625" style="0" customWidth="1"/>
    <col min="9" max="9" width="18.28125" style="0" customWidth="1"/>
  </cols>
  <sheetData>
    <row r="1" spans="1:9" ht="15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 ht="30">
      <c r="A2" s="3" t="s">
        <v>356</v>
      </c>
      <c r="B2" s="3" t="s">
        <v>90</v>
      </c>
      <c r="C2" s="3" t="s">
        <v>93</v>
      </c>
      <c r="D2" s="3" t="s">
        <v>74</v>
      </c>
      <c r="E2" s="3" t="s">
        <v>143</v>
      </c>
      <c r="F2" s="3" t="s">
        <v>153</v>
      </c>
      <c r="G2" s="3" t="s">
        <v>82</v>
      </c>
      <c r="H2" s="4" t="s">
        <v>358</v>
      </c>
      <c r="I2" s="3" t="s">
        <v>205</v>
      </c>
    </row>
    <row r="3" spans="1:9" ht="15">
      <c r="A3" s="5">
        <v>1</v>
      </c>
      <c r="B3" s="6" t="s">
        <v>119</v>
      </c>
      <c r="C3" s="6" t="s">
        <v>288</v>
      </c>
      <c r="D3" s="6" t="s">
        <v>238</v>
      </c>
      <c r="E3" s="6" t="s">
        <v>328</v>
      </c>
      <c r="F3" s="6" t="s">
        <v>350</v>
      </c>
      <c r="G3" s="5">
        <v>52</v>
      </c>
      <c r="H3" s="7">
        <f>G3/$G$8</f>
        <v>1</v>
      </c>
      <c r="I3" s="6"/>
    </row>
    <row r="4" spans="1:9" ht="15">
      <c r="A4" s="5">
        <v>2</v>
      </c>
      <c r="B4" s="6" t="s">
        <v>302</v>
      </c>
      <c r="C4" s="6" t="s">
        <v>192</v>
      </c>
      <c r="D4" s="6" t="s">
        <v>53</v>
      </c>
      <c r="E4" s="6" t="s">
        <v>321</v>
      </c>
      <c r="F4" s="6" t="s">
        <v>338</v>
      </c>
      <c r="G4" s="5">
        <v>49</v>
      </c>
      <c r="H4" s="7">
        <f>G4/$G$8</f>
        <v>0.9423076923076923</v>
      </c>
      <c r="I4" s="6"/>
    </row>
    <row r="5" spans="1:9" ht="15">
      <c r="A5" s="5">
        <v>3</v>
      </c>
      <c r="B5" s="6" t="s">
        <v>252</v>
      </c>
      <c r="C5" s="6" t="s">
        <v>209</v>
      </c>
      <c r="D5" s="6" t="s">
        <v>99</v>
      </c>
      <c r="E5" s="6" t="s">
        <v>189</v>
      </c>
      <c r="F5" s="6" t="s">
        <v>260</v>
      </c>
      <c r="G5" s="5">
        <v>47</v>
      </c>
      <c r="H5" s="7">
        <f>G5/$G$8</f>
        <v>0.9038461538461539</v>
      </c>
      <c r="I5" s="6"/>
    </row>
    <row r="6" spans="1:9" ht="15">
      <c r="A6" s="5">
        <v>4</v>
      </c>
      <c r="B6" s="6" t="s">
        <v>20</v>
      </c>
      <c r="C6" s="6" t="s">
        <v>317</v>
      </c>
      <c r="D6" s="6" t="s">
        <v>337</v>
      </c>
      <c r="E6" s="6" t="s">
        <v>234</v>
      </c>
      <c r="F6" s="6" t="s">
        <v>51</v>
      </c>
      <c r="G6" s="5">
        <v>45</v>
      </c>
      <c r="H6" s="7">
        <f>G6/$G$8</f>
        <v>0.8653846153846154</v>
      </c>
      <c r="I6" s="6"/>
    </row>
    <row r="7" spans="1:9" ht="15">
      <c r="A7" s="5">
        <v>5</v>
      </c>
      <c r="B7" s="6" t="s">
        <v>142</v>
      </c>
      <c r="C7" s="6" t="s">
        <v>241</v>
      </c>
      <c r="D7" s="6" t="s">
        <v>390</v>
      </c>
      <c r="E7" s="6" t="s">
        <v>369</v>
      </c>
      <c r="F7" s="6" t="s">
        <v>224</v>
      </c>
      <c r="G7" s="5">
        <v>41</v>
      </c>
      <c r="H7" s="7">
        <f>G7/$G$8</f>
        <v>0.7884615384615384</v>
      </c>
      <c r="I7" s="6"/>
    </row>
    <row r="8" spans="1:9" ht="12.75">
      <c r="A8" s="8"/>
      <c r="B8" s="8"/>
      <c r="C8" s="8"/>
      <c r="D8" s="8"/>
      <c r="E8" s="8"/>
      <c r="F8" s="9" t="s">
        <v>141</v>
      </c>
      <c r="G8" s="10">
        <f>MAX(G3:G7)</f>
        <v>52</v>
      </c>
      <c r="H8" s="8"/>
      <c r="I8" s="8"/>
    </row>
  </sheetData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0.57421875" style="0" customWidth="1"/>
    <col min="2" max="2" width="9.140625" style="0" customWidth="1"/>
    <col min="3" max="3" width="13.421875" style="0" customWidth="1"/>
    <col min="4" max="4" width="9.140625" style="0" customWidth="1"/>
    <col min="5" max="5" width="9.421875" style="0" customWidth="1"/>
    <col min="6" max="7" width="9.140625" style="0" customWidth="1"/>
  </cols>
  <sheetData>
    <row r="1" spans="1:7" ht="15">
      <c r="A1" s="1" t="s">
        <v>216</v>
      </c>
      <c r="B1" s="2"/>
      <c r="C1" s="2"/>
      <c r="D1" s="2"/>
      <c r="E1" s="2"/>
      <c r="F1" s="2"/>
      <c r="G1" s="2"/>
    </row>
    <row r="2" spans="1:7" ht="15">
      <c r="A2" s="5" t="s">
        <v>344</v>
      </c>
      <c r="B2" s="5">
        <v>0</v>
      </c>
      <c r="C2" s="5">
        <v>1</v>
      </c>
      <c r="D2" s="5">
        <v>2</v>
      </c>
      <c r="E2" s="5">
        <v>3</v>
      </c>
      <c r="F2" s="5">
        <v>4</v>
      </c>
      <c r="G2" s="5">
        <v>5</v>
      </c>
    </row>
    <row r="3" spans="1:7" ht="15">
      <c r="A3" s="5" t="s">
        <v>32</v>
      </c>
      <c r="B3" s="11">
        <v>5</v>
      </c>
      <c r="C3" s="11">
        <v>13</v>
      </c>
      <c r="D3" s="11">
        <v>8</v>
      </c>
      <c r="E3" s="11">
        <v>3</v>
      </c>
      <c r="F3" s="11">
        <v>1</v>
      </c>
      <c r="G3" s="11">
        <v>0</v>
      </c>
    </row>
    <row r="4" spans="1:7" ht="12.75">
      <c r="A4" s="12"/>
      <c r="B4" s="12"/>
      <c r="C4" s="12"/>
      <c r="D4" s="12"/>
      <c r="E4" s="12"/>
      <c r="F4" s="8"/>
      <c r="G4" s="8"/>
    </row>
    <row r="5" spans="1:6" ht="15">
      <c r="A5" s="13" t="s">
        <v>356</v>
      </c>
      <c r="B5" s="13" t="s">
        <v>90</v>
      </c>
      <c r="C5" s="13" t="s">
        <v>93</v>
      </c>
      <c r="D5" s="13" t="s">
        <v>74</v>
      </c>
      <c r="E5" s="13" t="s">
        <v>82</v>
      </c>
      <c r="F5" s="14"/>
    </row>
    <row r="6" spans="1:6" ht="15">
      <c r="A6" s="5">
        <v>1</v>
      </c>
      <c r="B6" s="6" t="s">
        <v>106</v>
      </c>
      <c r="C6" s="6" t="s">
        <v>101</v>
      </c>
      <c r="D6" s="6" t="s">
        <v>257</v>
      </c>
      <c r="E6" s="5">
        <v>4</v>
      </c>
      <c r="F6" s="14"/>
    </row>
    <row r="7" spans="1:6" ht="15">
      <c r="A7" s="5">
        <v>2</v>
      </c>
      <c r="B7" s="6" t="s">
        <v>334</v>
      </c>
      <c r="C7" s="6" t="s">
        <v>118</v>
      </c>
      <c r="D7" s="6" t="s">
        <v>381</v>
      </c>
      <c r="E7" s="5">
        <v>3</v>
      </c>
      <c r="F7" s="14"/>
    </row>
    <row r="8" spans="1:6" ht="15">
      <c r="A8" s="5">
        <v>3</v>
      </c>
      <c r="B8" s="6" t="s">
        <v>287</v>
      </c>
      <c r="C8" s="6" t="s">
        <v>6</v>
      </c>
      <c r="D8" s="6" t="s">
        <v>259</v>
      </c>
      <c r="E8" s="5">
        <v>3</v>
      </c>
      <c r="F8" s="14"/>
    </row>
    <row r="9" spans="1:6" ht="15">
      <c r="A9" s="5">
        <v>4</v>
      </c>
      <c r="B9" s="6" t="s">
        <v>239</v>
      </c>
      <c r="C9" s="6" t="s">
        <v>383</v>
      </c>
      <c r="D9" s="6" t="s">
        <v>102</v>
      </c>
      <c r="E9" s="5">
        <v>3</v>
      </c>
      <c r="F9" s="14"/>
    </row>
    <row r="10" spans="1:5" ht="12.75">
      <c r="A10" s="8"/>
      <c r="B10" s="8"/>
      <c r="C10" s="8"/>
      <c r="D10" s="8"/>
      <c r="E10" s="8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</cp:lastModifiedBy>
  <dcterms:created xsi:type="dcterms:W3CDTF">2012-11-12T22:03:03Z</dcterms:created>
  <dcterms:modified xsi:type="dcterms:W3CDTF">2012-11-12T22:03:03Z</dcterms:modified>
  <cp:category/>
  <cp:version/>
  <cp:contentType/>
  <cp:contentStatus/>
</cp:coreProperties>
</file>